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podob\OneDrive - Szkoła Główna Handlowa w Warszawie\Pulpit\"/>
    </mc:Choice>
  </mc:AlternateContent>
  <xr:revisionPtr revIDLastSave="0" documentId="8_{6B064239-A0C7-43E3-93B5-2505A9C5BCEB}" xr6:coauthVersionLast="47" xr6:coauthVersionMax="47" xr10:uidLastSave="{00000000-0000-0000-0000-000000000000}"/>
  <bookViews>
    <workbookView xWindow="-120" yWindow="-120" windowWidth="29040" windowHeight="17640" xr2:uid="{AB4B31A9-B124-4B56-89AA-FE2A3970516A}"/>
  </bookViews>
  <sheets>
    <sheet name="FRS 1" sheetId="8" r:id="rId1"/>
    <sheet name="FRS 2- FORMAT" sheetId="7" r:id="rId2"/>
    <sheet name="FRS 3, 4 i 5" sheetId="9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<sst xmlns="http://schemas.openxmlformats.org/spreadsheetml/2006/main" count="199" uniqueCount="194">
  <si>
    <t>ESN</t>
  </si>
  <si>
    <t>ESN Discover Europe</t>
  </si>
  <si>
    <t>ESN Erasmus in Schools</t>
  </si>
  <si>
    <t>ESN Football with ESN</t>
  </si>
  <si>
    <t>ESN Kierunek Ekonomia</t>
  </si>
  <si>
    <t>ESN Manufaktura Kultury</t>
  </si>
  <si>
    <t>ESN Mobility Week</t>
  </si>
  <si>
    <t>ESN Pierogi dinner with ESN</t>
  </si>
  <si>
    <t>ESN Projekt Nauka</t>
  </si>
  <si>
    <t>ESN Sport</t>
  </si>
  <si>
    <t>ESN Tandem Courses</t>
  </si>
  <si>
    <t>ESN Travel</t>
  </si>
  <si>
    <t>ESN Urodziny MK</t>
  </si>
  <si>
    <t>ESN Wizyta w Muzeum Polskiej Wódki</t>
  </si>
  <si>
    <t>MagPress</t>
  </si>
  <si>
    <t>Magpress Inspiracja Roku</t>
  </si>
  <si>
    <t>Magpress Kulturalna Mapa Warszawy</t>
  </si>
  <si>
    <t>Magpress Magiel Go Global</t>
  </si>
  <si>
    <t>Magpress Magiel o tym</t>
  </si>
  <si>
    <t>MagPress Media Student</t>
  </si>
  <si>
    <t>MagPress Muzyka a Biznes</t>
  </si>
  <si>
    <t>MagPress NMS MAGIEL</t>
  </si>
  <si>
    <t>MagPress Pokieruj Swoją Karierą</t>
  </si>
  <si>
    <t>MagPress Świąteczny Koncert SGH</t>
  </si>
  <si>
    <t>NZS</t>
  </si>
  <si>
    <t>NZS (się) szkoli</t>
  </si>
  <si>
    <t>NZS Animal Day</t>
  </si>
  <si>
    <t>NZS Bands' Battle</t>
  </si>
  <si>
    <t>NZS Bardzo Kulturalna Komisja</t>
  </si>
  <si>
    <t>NZS Day - edycja jesienna</t>
  </si>
  <si>
    <t>NZS Day - edycja wiosenna</t>
  </si>
  <si>
    <t>NZS DKF Overground</t>
  </si>
  <si>
    <t>NZS Dookoła świata z SGH</t>
  </si>
  <si>
    <t>NZS Dopowiedzenia</t>
  </si>
  <si>
    <t>NZS Drogowskazy Kariery</t>
  </si>
  <si>
    <t>NZS Finał WOŚP</t>
  </si>
  <si>
    <t>NZS Gastromania</t>
  </si>
  <si>
    <t>NZS Info - Inauguracja</t>
  </si>
  <si>
    <t>NZS Książka w ciemno</t>
  </si>
  <si>
    <t>NZS Maturalnie z NZS</t>
  </si>
  <si>
    <t>NZS Night</t>
  </si>
  <si>
    <t>NZS Odkrycie Rynku</t>
  </si>
  <si>
    <t>NZS OKFS</t>
  </si>
  <si>
    <t>NZS Pstrykaliada</t>
  </si>
  <si>
    <t>NZS Road to excellence - jesień</t>
  </si>
  <si>
    <t>NZS Road to excellence - wiosna</t>
  </si>
  <si>
    <t>NZS Świat na ekranie</t>
  </si>
  <si>
    <t>NZS Tydzień Uśmiechu</t>
  </si>
  <si>
    <t>NZS Wampiriada</t>
  </si>
  <si>
    <t>NZS Wybierz swój kierunek! - lic</t>
  </si>
  <si>
    <t>NZS Wybierz swój kierunek! - mgr</t>
  </si>
  <si>
    <t>NZS Zaczarowana Zbiórka</t>
  </si>
  <si>
    <t>SKN Biznesu</t>
  </si>
  <si>
    <t>SKN Biznesu AIA</t>
  </si>
  <si>
    <t>SKN Biznesu Freshman</t>
  </si>
  <si>
    <t>SKN Biznesu HSBC</t>
  </si>
  <si>
    <t>SKN Biznesu LSU Turbohack</t>
  </si>
  <si>
    <t>SKN Biznesu LTB</t>
  </si>
  <si>
    <t>SKN Biznesu MedBiz</t>
  </si>
  <si>
    <t>SKN Biznesu MFAK</t>
  </si>
  <si>
    <t>SKN Ekonomii Politycznej</t>
  </si>
  <si>
    <t>SKN Ekonomii Politycznej BDC</t>
  </si>
  <si>
    <t>SKN Ekonomii Politycznej Debaty</t>
  </si>
  <si>
    <t>SKN Ekonomii Politycznej EPG</t>
  </si>
  <si>
    <t>SKN Ekonomii Politycznej GPL</t>
  </si>
  <si>
    <t>SKN Ekonomii Politycznej PKB</t>
  </si>
  <si>
    <t>SKN Ekonomii Politycznej PolEcon</t>
  </si>
  <si>
    <t>SKN Ekonomii Politycznej RPB</t>
  </si>
  <si>
    <t>SKN Ekonomii Politycznej Sondażownia</t>
  </si>
  <si>
    <t>SKN FM</t>
  </si>
  <si>
    <t>SKN FM Gabinet Cieni Rady Polityki Pieniężnej</t>
  </si>
  <si>
    <t>SKN FM Kongres Makroekonomiczny</t>
  </si>
  <si>
    <t>SKN FM Monitoring Makroekonomiczny</t>
  </si>
  <si>
    <t>SKN FM Prognozy Gospodarki Polskiej</t>
  </si>
  <si>
    <t>SKN FM Przegląd Ekonomiczno-Społeczny</t>
  </si>
  <si>
    <t>SKN FM Reforma dla Polski</t>
  </si>
  <si>
    <t>SKN GEiBR</t>
  </si>
  <si>
    <t>SKN GEiBR Geografia - lubię to</t>
  </si>
  <si>
    <t>SKN Marketingu</t>
  </si>
  <si>
    <t>SKN Marketingu Akademia Marketingu</t>
  </si>
  <si>
    <t>SKN Marketingu Ambient Days</t>
  </si>
  <si>
    <t>SKN Marketingu Branded Fashion</t>
  </si>
  <si>
    <t>SKN Marketingu Social Media Social Business</t>
  </si>
  <si>
    <t>SKN Negocjator</t>
  </si>
  <si>
    <t>SKN Negocjator CwP</t>
  </si>
  <si>
    <t>SKN Negocjator GoM</t>
  </si>
  <si>
    <t>SKN Negocjator Konferencja Negocjator</t>
  </si>
  <si>
    <t>SKN Negocjator Spotkania Czwartkowe</t>
  </si>
  <si>
    <t>SKN Negocjator STN</t>
  </si>
  <si>
    <t>SKN Negocjator Szkolenia Negocjacyjne</t>
  </si>
  <si>
    <t>SKN Negocjator the Deal 2022</t>
  </si>
  <si>
    <t>SKN Negocjator WNC</t>
  </si>
  <si>
    <t>SKN Negocjator WNN</t>
  </si>
  <si>
    <t>SKN Negocjator WNR</t>
  </si>
  <si>
    <t>SKN Spraw Zagranicznych</t>
  </si>
  <si>
    <t>SKN Spraw Zagranicznych Akcja Dyplomacja</t>
  </si>
  <si>
    <t>SKN Spraw Zagranicznych HRW</t>
  </si>
  <si>
    <t>SKN Spraw Zagranicznych JSMD</t>
  </si>
  <si>
    <t>SKN Spraw Zagranicznych Piknik Międzynarodowy</t>
  </si>
  <si>
    <t>SKN Spraw Zagranicznych POLMUN</t>
  </si>
  <si>
    <t>SKN Spraw Zagranicznych Redakcja</t>
  </si>
  <si>
    <t>SKN Spraw Zagranicznych Światowe poniedziałki</t>
  </si>
  <si>
    <t>SKN Spraw Zagranicznych WFG</t>
  </si>
  <si>
    <t>SKN Startups and Innovations</t>
  </si>
  <si>
    <t>SKN Startups and Innovations fintech</t>
  </si>
  <si>
    <t>SKN Startups and Innovations meet up with startup</t>
  </si>
  <si>
    <t>SKN Startups and Innovations ssbs</t>
  </si>
  <si>
    <t>SKN Stosunków ze Wschodem</t>
  </si>
  <si>
    <t>SKN Stosunków ze Wschodem Dni Wschodnie</t>
  </si>
  <si>
    <t>SKN Stosunków ze Wschodem Kierunek Wschód</t>
  </si>
  <si>
    <t>ZSP</t>
  </si>
  <si>
    <t>ZSP Autostop Challenge</t>
  </si>
  <si>
    <t>ZSP Cook_ Share</t>
  </si>
  <si>
    <t>ZSP CSR@SGH</t>
  </si>
  <si>
    <t>ZSP Ekonomiś</t>
  </si>
  <si>
    <t>ZSP EKOstudent</t>
  </si>
  <si>
    <t>ZSP International Week Warsaw</t>
  </si>
  <si>
    <t>ZSP Men_s Week</t>
  </si>
  <si>
    <t>ZSP Tydzień Kobiet Sukcesu</t>
  </si>
  <si>
    <t>ZSP Undersound</t>
  </si>
  <si>
    <t>ZSP Wystartuj</t>
  </si>
  <si>
    <t>CEMS</t>
  </si>
  <si>
    <t>CEMS Chance</t>
  </si>
  <si>
    <t>CEMS ECON</t>
  </si>
  <si>
    <t>CEMS EMBS</t>
  </si>
  <si>
    <t>CEMS HBF</t>
  </si>
  <si>
    <t>CEMS IS</t>
  </si>
  <si>
    <t>CEMS PA</t>
  </si>
  <si>
    <t>CEMS TEDxSGH</t>
  </si>
  <si>
    <t>CEMS WarRoom</t>
  </si>
  <si>
    <t>NZS Drugie życie</t>
  </si>
  <si>
    <t>SKN Energetyki</t>
  </si>
  <si>
    <t>SKN Energetyki EDK</t>
  </si>
  <si>
    <t>SKN Energetyki Energy Week</t>
  </si>
  <si>
    <t>SKN Energetyki FES</t>
  </si>
  <si>
    <t>SKN Energetyki ZSE</t>
  </si>
  <si>
    <t>SKN Zarządzania w Sporcie</t>
  </si>
  <si>
    <t>SKN Zarządzania w Sporcie Dni Biznesu w Sporcie - edycja jesienna</t>
  </si>
  <si>
    <t>SKN Zarządzania w Sporcie Dni Biznesu w Sporcie - edycja wiosenna</t>
  </si>
  <si>
    <t>SKN Zarządzania w Sporcie E-sport Conference</t>
  </si>
  <si>
    <t>SKN Zarządzania w Sporcie Igrzyska Kół Naukowych</t>
  </si>
  <si>
    <t>SKN Zarządzania w Sporcie Poznaj Mistrza</t>
  </si>
  <si>
    <t>SKN Zarządzania w Sporcie Sport Management Academy</t>
  </si>
  <si>
    <t>SKN Zarządzania w Sporcie Warszawskie Mistrzostwa Zostań Sędzią</t>
  </si>
  <si>
    <t>MagPress Nieludzka sztuka</t>
  </si>
  <si>
    <t>SKN Statystyki</t>
  </si>
  <si>
    <t>SKN Statystyki Badanie ankietowe dot. wpływu pandemii COVID-19</t>
  </si>
  <si>
    <t>SKN Statystyki Big Data Conference</t>
  </si>
  <si>
    <t>SKN Statystyki Data Visualization &amp; BI Meetups</t>
  </si>
  <si>
    <t>SKN Statystyki Konferencja Aktuarialna</t>
  </si>
  <si>
    <t>SKN Statystyki pRojekt</t>
  </si>
  <si>
    <t>SKN Statystyki Statystyka w Praktyce</t>
  </si>
  <si>
    <t>SKN Statystyki Warsztaty z Pythona</t>
  </si>
  <si>
    <t>SKN Statystyki Wielka Powtóka Statystyki</t>
  </si>
  <si>
    <t>SKN Zarządzania w Sporcie Studenckie Mistrzostwa Warszawy w Bilard</t>
  </si>
  <si>
    <t>Etykiety wierszy</t>
  </si>
  <si>
    <t>Suma końcowa</t>
  </si>
  <si>
    <t>Suma z Ostateczne kwoty</t>
  </si>
  <si>
    <t>Nazwa</t>
  </si>
  <si>
    <t>Dofinasowanie</t>
  </si>
  <si>
    <t>Bal SGH</t>
  </si>
  <si>
    <t>       31 000,00  zł </t>
  </si>
  <si>
    <t>Bieg SGH</t>
  </si>
  <si>
    <t>       40 000,00  zł </t>
  </si>
  <si>
    <t>Chinese - European Partnership for Development</t>
  </si>
  <si>
    <t>         6 200,00  zł </t>
  </si>
  <si>
    <t>Cykliczne Imprezy Kulturalne</t>
  </si>
  <si>
    <t>       23 500,00  zł </t>
  </si>
  <si>
    <t>Emerging Markets Business Conference 2022</t>
  </si>
  <si>
    <t>         4 300,00  zł </t>
  </si>
  <si>
    <t>Juwenalia Warszawskie 2022</t>
  </si>
  <si>
    <t>       58 500,00  zł </t>
  </si>
  <si>
    <t>Konferencja Polskich Uczelni Ekonomicznych </t>
  </si>
  <si>
    <t>         3 000,00  zł </t>
  </si>
  <si>
    <t>Konferencje </t>
  </si>
  <si>
    <t>       12 000,00  zł </t>
  </si>
  <si>
    <t>Mosty Ekonomiczne 2022</t>
  </si>
  <si>
    <t>       18 000,00  zł </t>
  </si>
  <si>
    <t>Obóz Zerowy Wetlina 2022</t>
  </si>
  <si>
    <t>       21 000,00  zł </t>
  </si>
  <si>
    <t>Otrzęsiny 2022</t>
  </si>
  <si>
    <t>         1 500,00  zł </t>
  </si>
  <si>
    <t>DeBBaty</t>
  </si>
  <si>
    <t>       10 000,00  zł </t>
  </si>
  <si>
    <t>Dni Adaptacyjne</t>
  </si>
  <si>
    <t>RW</t>
  </si>
  <si>
    <t>         2 500,00  zł </t>
  </si>
  <si>
    <t>Rezerwa I Filar</t>
  </si>
  <si>
    <t>Strona internetowa </t>
  </si>
  <si>
    <t>Suma</t>
  </si>
  <si>
    <t>     240 000,00  zł </t>
  </si>
  <si>
    <t>III Filar: Proejkty konkursowe</t>
  </si>
  <si>
    <t>IV Filar: Zespoły Artystyczne SGH</t>
  </si>
  <si>
    <t>V Filar: KU AZS AGH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</si>
</sst>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164" fontId="6" fillId="0" borderId="1" xfId="0" applyNumberFormat="1" applyFont="1" applyBorder="1"/>
    <xf numFmtId="0" fontId="3" fillId="0" borderId="1" xfId="0" applyFont="1" applyBorder="1" applyAlignment="1">
      <alignment horizontal="center" vertical="center"/>
    </xf>
  </cellXfs>
  <cellStyles count="1">
    <cellStyle name="Normalny" xfId="0" builtinId="0"/>
  </cellStyles>
  <dxfs count="1"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rajb\AppData\Local\Temp\PODZIA&#321;-FRS%20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Zosia" refreshedDate="44541.722390625" createdVersion="7" refreshedVersion="7" minRefreshableVersion="3" recordCount="138" xr:uid="{FAE7F36F-A984-4FEF-A669-251B4E435A66}">
  <cacheSource type="worksheet">
    <worksheetSource ref="A7:F145" sheet="Podział FRS po odwołaniach " r:id="rId2"/>
  </cacheSource>
  <cacheFields count="6">
    <cacheField name="Nr " numFmtId="0">
      <sharedItems containsSemiMixedTypes="0" containsString="0" containsNumber="1" containsInteger="1" minValue="1" maxValue="138"/>
    </cacheField>
    <cacheField name="Nazwa Organizacji" numFmtId="0">
      <sharedItems count="17">
        <s v="ESN"/>
        <s v="MagPress"/>
        <s v="NZS"/>
        <s v="SKN Biznesu"/>
        <s v="SKN Ekonomii Politycznej"/>
        <s v="SKN FM"/>
        <s v="SKN GEiBR"/>
        <s v="SKN Marketingu"/>
        <s v="SKN Negocjator"/>
        <s v="SKN Spraw Zagranicznych"/>
        <s v="SKN Startups and Innovations"/>
        <s v="SKN Stosunków ze Wschodem"/>
        <s v="ZSP"/>
        <s v="CEMS"/>
        <s v="SKN Energetyki"/>
        <s v="SKN Zarządzania w Sporcie"/>
        <s v="SKN Statystyki"/>
      </sharedItems>
    </cacheField>
    <cacheField name="Nazwa Projektu" numFmtId="0">
      <sharedItems count="138">
        <s v="ESN Discover Europe"/>
        <s v="ESN Erasmus in Schools"/>
        <s v="ESN Football with ESN"/>
        <s v="ESN Kierunek Ekonomia"/>
        <s v="ESN Manufaktura Kultury"/>
        <s v="ESN Mobility Week"/>
        <s v="ESN Pierogi dinner with ESN"/>
        <s v="ESN Projekt Nauka"/>
        <s v="ESN Sport"/>
        <s v="ESN Tandem Courses"/>
        <s v="ESN Travel"/>
        <s v="ESN Urodziny MK"/>
        <s v="ESN Wizyta w Muzeum Polskiej Wódki"/>
        <s v="Magpress Inspiracja Roku"/>
        <s v="Magpress Kulturalna Mapa Warszawy"/>
        <s v="Magpress Magiel Go Global"/>
        <s v="Magpress Magiel o tym"/>
        <s v="MagPress Media Student"/>
        <s v="MagPress Muzyka a Biznes"/>
        <s v="MagPress NMS MAGIEL"/>
        <s v="MagPress Pokieruj Swoją Karierą"/>
        <s v="MagPress Świąteczny Koncert SGH"/>
        <s v="NZS (się) szkoli"/>
        <s v="NZS Animal Day"/>
        <s v="NZS Bands' Battle"/>
        <s v="NZS Bardzo Kulturalna Komisja"/>
        <s v="NZS Day - edycja jesienna"/>
        <s v="NZS Day - edycja wiosenna"/>
        <s v="NZS DKF Overground"/>
        <s v="NZS Dookoła świata z SGH"/>
        <s v="NZS Dopowiedzenia"/>
        <s v="NZS Drogowskazy Kariery"/>
        <s v="NZS Finał WOŚP"/>
        <s v="NZS Gastromania"/>
        <s v="NZS Info - Inauguracja"/>
        <s v="NZS Książka w ciemno"/>
        <s v="NZS Maturalnie z NZS"/>
        <s v="NZS Night"/>
        <s v="NZS Odkrycie Rynku"/>
        <s v="NZS OKFS"/>
        <s v="NZS Pstrykaliada"/>
        <s v="NZS Road to excellence - jesień"/>
        <s v="NZS Road to excellence - wiosna"/>
        <s v="NZS Świat na ekranie"/>
        <s v="NZS Tydzień Uśmiechu"/>
        <s v="NZS Wampiriada"/>
        <s v="NZS Wybierz swój kierunek! - lic"/>
        <s v="NZS Wybierz swój kierunek! - mgr"/>
        <s v="NZS Zaczarowana Zbiórka"/>
        <s v="SKN Biznesu AIA"/>
        <s v="SKN Biznesu Freshman"/>
        <s v="SKN Biznesu HSBC"/>
        <s v="SKN Biznesu LSU Turbohack"/>
        <s v="SKN Biznesu LTB"/>
        <s v="SKN Biznesu MedBiz"/>
        <s v="SKN Biznesu MFAK"/>
        <s v="SKN Ekonomii Politycznej BDC"/>
        <s v="SKN Ekonomii Politycznej Debaty"/>
        <s v="SKN Ekonomii Politycznej EPG"/>
        <s v="SKN Ekonomii Politycznej GPL"/>
        <s v="SKN Ekonomii Politycznej PKB"/>
        <s v="SKN Ekonomii Politycznej PolEcon"/>
        <s v="SKN Ekonomii Politycznej RPB"/>
        <s v="SKN Ekonomii Politycznej Sondażownia"/>
        <s v="SKN FM Gabinet Cieni Rady Polityki Pieniężnej"/>
        <s v="SKN FM Kongres Makroekonomiczny"/>
        <s v="SKN FM Monitoring Makroekonomiczny"/>
        <s v="SKN FM Prognozy Gospodarki Polskiej"/>
        <s v="SKN FM Przegląd Ekonomiczno-Społeczny"/>
        <s v="SKN FM Reforma dla Polski"/>
        <s v="SKN GEiBR Geografia - lubię to"/>
        <s v="SKN Marketingu Akademia Marketingu"/>
        <s v="SKN Marketingu Ambient Days"/>
        <s v="SKN Marketingu Branded Fashion"/>
        <s v="SKN Marketingu Social Media Social Business"/>
        <s v="SKN Negocjator CwP"/>
        <s v="SKN Negocjator GoM"/>
        <s v="SKN Negocjator Konferencja Negocjator"/>
        <s v="SKN Negocjator Spotkania Czwartkowe"/>
        <s v="SKN Negocjator STN"/>
        <s v="SKN Negocjator Szkolenia Negocjacyjne"/>
        <s v="SKN Negocjator the Deal 2022"/>
        <s v="SKN Negocjator WNC"/>
        <s v="SKN Negocjator WNN"/>
        <s v="SKN Negocjator WNR"/>
        <s v="SKN Spraw Zagranicznych Akcja Dyplomacja"/>
        <s v="SKN Spraw Zagranicznych HRW"/>
        <s v="SKN Spraw Zagranicznych JSMD"/>
        <s v="SKN Spraw Zagranicznych Piknik Międzynarodowy"/>
        <s v="SKN Spraw Zagranicznych POLMUN"/>
        <s v="SKN Spraw Zagranicznych Redakcja"/>
        <s v="SKN Spraw Zagranicznych Światowe poniedziałki"/>
        <s v="SKN Spraw Zagranicznych WFG"/>
        <s v="SKN Startups and Innovations fintech"/>
        <s v="SKN Startups and Innovations meet up with startup"/>
        <s v="SKN Startups and Innovations ssbs"/>
        <s v="SKN Stosunków ze Wschodem Dni Wschodnie"/>
        <s v="SKN Stosunków ze Wschodem Kierunek Wschód"/>
        <s v="ZSP Autostop Challenge"/>
        <s v="ZSP Cook_ Share"/>
        <s v="ZSP CSR@SGH"/>
        <s v="ZSP Ekonomiś"/>
        <s v="ZSP EKOstudent"/>
        <s v="ZSP International Week Warsaw"/>
        <s v="ZSP Men_s Week"/>
        <s v="ZSP Tydzień Kobiet Sukcesu"/>
        <s v="ZSP Undersound"/>
        <s v="ZSP Wystartuj"/>
        <s v="CEMS Chance"/>
        <s v="CEMS ECON"/>
        <s v="CEMS EMBS"/>
        <s v="CEMS HBF"/>
        <s v="CEMS IS"/>
        <s v="CEMS PA"/>
        <s v="CEMS TEDxSGH"/>
        <s v="CEMS WarRoom"/>
        <s v="NZS Drugie życie"/>
        <s v="SKN Energetyki EDK"/>
        <s v="SKN Energetyki Energy Week"/>
        <s v="SKN Energetyki FES"/>
        <s v="SKN Energetyki ZSE"/>
        <s v="SKN Zarządzania w Sporcie Dni Biznesu w Sporcie - edycja jesienna"/>
        <s v="SKN Zarządzania w Sporcie Dni Biznesu w Sporcie - edycja wiosenna"/>
        <s v="SKN Zarządzania w Sporcie E-sport Conference"/>
        <s v="SKN Zarządzania w Sporcie Igrzyska Kół Naukowych"/>
        <s v="SKN Zarządzania w Sporcie Poznaj Mistrza"/>
        <s v="SKN Zarządzania w Sporcie Sport Management Academy"/>
        <s v="SKN Zarządzania w Sporcie Warszawskie Mistrzostwa Zostań Sędzią"/>
        <s v="MagPress Nieludzka sztuka"/>
        <s v="SKN Statystyki Badanie ankietowe dot. wpływu pandemii COVID-19"/>
        <s v="SKN Statystyki Big Data Conference"/>
        <s v="SKN Statystyki Data Visualization &amp; BI Meetups"/>
        <s v="SKN Statystyki Konferencja Aktuarialna"/>
        <s v="SKN Statystyki pRojekt"/>
        <s v="SKN Statystyki Statystyka w Praktyce"/>
        <s v="SKN Statystyki Warsztaty z Pythona"/>
        <s v="SKN Statystyki Wielka Powtóka Statystyki"/>
        <s v="SKN Zarządzania w Sporcie Studenckie Mistrzostwa Warszawy w Bilard"/>
      </sharedItems>
    </cacheField>
    <cacheField name="Kwoty Delegatów" numFmtId="4">
      <sharedItems containsSemiMixedTypes="0" containsString="0" containsNumber="1" minValue="3.3652788352615652" maxValue="11695.784313725489"/>
    </cacheField>
    <cacheField name="Kwoty zarządu" numFmtId="4">
      <sharedItems containsSemiMixedTypes="0" containsString="0" containsNumber="1" minValue="0" maxValue="9405"/>
    </cacheField>
    <cacheField name="Ostateczne kwoty" numFmtId="4">
      <sharedItems containsSemiMixedTypes="0" containsString="0" containsNumber="1" minValue="0" maxValue="9097.89215686274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">
  <r>
    <n v="1"/>
    <x v="0"/>
    <x v="0"/>
    <n v="1789.1982758620688"/>
    <n v="650"/>
    <n v="1219.5991379310344"/>
  </r>
  <r>
    <n v="2"/>
    <x v="0"/>
    <x v="1"/>
    <n v="483.05164319248826"/>
    <n v="150"/>
    <n v="316.5258215962441"/>
  </r>
  <r>
    <n v="3"/>
    <x v="0"/>
    <x v="2"/>
    <n v="3256.7088607594933"/>
    <n v="0"/>
    <n v="0"/>
  </r>
  <r>
    <n v="4"/>
    <x v="0"/>
    <x v="3"/>
    <n v="1922.5"/>
    <n v="200"/>
    <n v="1061.25"/>
  </r>
  <r>
    <n v="5"/>
    <x v="0"/>
    <x v="4"/>
    <n v="1677.8952709359608"/>
    <n v="350"/>
    <n v="1013.9476354679804"/>
  </r>
  <r>
    <n v="6"/>
    <x v="0"/>
    <x v="5"/>
    <n v="2705.1282051282055"/>
    <n v="200"/>
    <n v="1452.5641025641028"/>
  </r>
  <r>
    <n v="7"/>
    <x v="0"/>
    <x v="6"/>
    <n v="452.79069767441854"/>
    <n v="100"/>
    <n v="276.39534883720927"/>
  </r>
  <r>
    <n v="8"/>
    <x v="0"/>
    <x v="7"/>
    <n v="2000"/>
    <n v="400"/>
    <n v="1200"/>
  </r>
  <r>
    <n v="9"/>
    <x v="0"/>
    <x v="8"/>
    <n v="2023.4939759036142"/>
    <n v="100"/>
    <n v="1061.7469879518071"/>
  </r>
  <r>
    <n v="10"/>
    <x v="0"/>
    <x v="9"/>
    <n v="819.41308510638294"/>
    <n v="200"/>
    <n v="509.70654255319147"/>
  </r>
  <r>
    <n v="11"/>
    <x v="0"/>
    <x v="10"/>
    <n v="3560.6967741935487"/>
    <n v="100"/>
    <n v="1830.3483870967743"/>
  </r>
  <r>
    <n v="12"/>
    <x v="0"/>
    <x v="11"/>
    <n v="3884.75"/>
    <n v="500"/>
    <n v="2192.375"/>
  </r>
  <r>
    <n v="13"/>
    <x v="0"/>
    <x v="12"/>
    <n v="1240.5970149253733"/>
    <n v="0"/>
    <n v="0"/>
  </r>
  <r>
    <n v="14"/>
    <x v="1"/>
    <x v="13"/>
    <n v="356.01315789473688"/>
    <n v="405"/>
    <n v="380.50657894736844"/>
  </r>
  <r>
    <n v="15"/>
    <x v="1"/>
    <x v="14"/>
    <n v="1347.3668449197862"/>
    <n v="1800"/>
    <n v="1573.6834224598931"/>
  </r>
  <r>
    <n v="16"/>
    <x v="1"/>
    <x v="15"/>
    <n v="160.36000000000001"/>
    <n v="135"/>
    <n v="147.68"/>
  </r>
  <r>
    <n v="17"/>
    <x v="1"/>
    <x v="16"/>
    <n v="717.96875"/>
    <n v="225"/>
    <n v="471.484375"/>
  </r>
  <r>
    <n v="18"/>
    <x v="1"/>
    <x v="17"/>
    <n v="1498.8013698630136"/>
    <n v="540"/>
    <n v="1019.4006849315068"/>
  </r>
  <r>
    <n v="19"/>
    <x v="1"/>
    <x v="18"/>
    <n v="1540.1472389999999"/>
    <n v="1215"/>
    <n v="1377.5736194999999"/>
  </r>
  <r>
    <n v="20"/>
    <x v="1"/>
    <x v="19"/>
    <n v="8770.7692310000002"/>
    <n v="7830"/>
    <n v="8300.3846154999992"/>
  </r>
  <r>
    <n v="21"/>
    <x v="1"/>
    <x v="20"/>
    <n v="2656.48855"/>
    <n v="2070"/>
    <n v="2363.244275"/>
  </r>
  <r>
    <n v="22"/>
    <x v="1"/>
    <x v="21"/>
    <n v="7354.2318839999998"/>
    <n v="9405"/>
    <n v="8379.6159420000004"/>
  </r>
  <r>
    <n v="23"/>
    <x v="2"/>
    <x v="22"/>
    <n v="1441.044776"/>
    <n v="220"/>
    <n v="830.52238799999998"/>
  </r>
  <r>
    <n v="24"/>
    <x v="2"/>
    <x v="23"/>
    <n v="2068.945467"/>
    <n v="1280"/>
    <n v="1674.4727335"/>
  </r>
  <r>
    <n v="25"/>
    <x v="2"/>
    <x v="24"/>
    <n v="3099.9238099999998"/>
    <n v="797.50000000000011"/>
    <n v="1948.7119049999999"/>
  </r>
  <r>
    <n v="26"/>
    <x v="2"/>
    <x v="25"/>
    <n v="819.14"/>
    <n v="455"/>
    <n v="637.06999999999994"/>
  </r>
  <r>
    <n v="27"/>
    <x v="2"/>
    <x v="26"/>
    <n v="450.6849315"/>
    <n v="120"/>
    <n v="285.34246574999997"/>
  </r>
  <r>
    <n v="28"/>
    <x v="2"/>
    <x v="27"/>
    <n v="314.99183959999999"/>
    <n v="90"/>
    <n v="202.4959198"/>
  </r>
  <r>
    <n v="29"/>
    <x v="2"/>
    <x v="28"/>
    <n v="3141.6951869999998"/>
    <n v="1170"/>
    <n v="2155.8475934999997"/>
  </r>
  <r>
    <n v="30"/>
    <x v="2"/>
    <x v="29"/>
    <n v="394.43074890000003"/>
    <n v="97.5"/>
    <n v="245.96537445000001"/>
  </r>
  <r>
    <n v="31"/>
    <x v="2"/>
    <x v="30"/>
    <n v="4045.4545450000001"/>
    <n v="975"/>
    <n v="2510.2272725000003"/>
  </r>
  <r>
    <n v="32"/>
    <x v="2"/>
    <x v="31"/>
    <n v="3174.6987951807228"/>
    <n v="1300"/>
    <n v="2237.3493975903611"/>
  </r>
  <r>
    <n v="33"/>
    <x v="2"/>
    <x v="32"/>
    <n v="3607.780749"/>
    <n v="1690"/>
    <n v="2648.8903744999998"/>
  </r>
  <r>
    <n v="34"/>
    <x v="2"/>
    <x v="33"/>
    <n v="1618.168539"/>
    <n v="455"/>
    <n v="1036.5842695000001"/>
  </r>
  <r>
    <n v="35"/>
    <x v="2"/>
    <x v="34"/>
    <n v="200"/>
    <n v="50"/>
    <n v="125"/>
  </r>
  <r>
    <n v="36"/>
    <x v="2"/>
    <x v="35"/>
    <n v="877.5"/>
    <n v="120"/>
    <n v="498.75"/>
  </r>
  <r>
    <n v="37"/>
    <x v="2"/>
    <x v="36"/>
    <n v="1955.555556"/>
    <n v="650"/>
    <n v="1302.7777780000001"/>
  </r>
  <r>
    <n v="38"/>
    <x v="2"/>
    <x v="37"/>
    <n v="191.73913039999999"/>
    <n v="0"/>
    <n v="0"/>
  </r>
  <r>
    <n v="39"/>
    <x v="2"/>
    <x v="38"/>
    <n v="2221.3160619999999"/>
    <n v="715"/>
    <n v="1468.1580309999999"/>
  </r>
  <r>
    <n v="40"/>
    <x v="2"/>
    <x v="39"/>
    <n v="4055.5555559999998"/>
    <n v="4550"/>
    <n v="4302.7777779999997"/>
  </r>
  <r>
    <n v="41"/>
    <x v="2"/>
    <x v="40"/>
    <n v="3618.7224809999998"/>
    <n v="1000"/>
    <n v="2309.3612404999999"/>
  </r>
  <r>
    <n v="42"/>
    <x v="2"/>
    <x v="41"/>
    <n v="2578.3438219999998"/>
    <n v="1400"/>
    <n v="1989.1719109999999"/>
  </r>
  <r>
    <n v="43"/>
    <x v="2"/>
    <x v="42"/>
    <n v="4606.9516130000002"/>
    <n v="2100"/>
    <n v="3353.4758065000001"/>
  </r>
  <r>
    <n v="44"/>
    <x v="2"/>
    <x v="43"/>
    <n v="1557.5733333333333"/>
    <n v="520"/>
    <n v="1038.7866666666666"/>
  </r>
  <r>
    <n v="45"/>
    <x v="2"/>
    <x v="44"/>
    <n v="6222.2222220000003"/>
    <n v="2470"/>
    <n v="4346.1111110000002"/>
  </r>
  <r>
    <n v="46"/>
    <x v="2"/>
    <x v="45"/>
    <n v="5629.4635900000003"/>
    <n v="2600"/>
    <n v="4114.7317949999997"/>
  </r>
  <r>
    <n v="47"/>
    <x v="2"/>
    <x v="46"/>
    <n v="425"/>
    <n v="32.5"/>
    <n v="228.75"/>
  </r>
  <r>
    <n v="48"/>
    <x v="2"/>
    <x v="47"/>
    <n v="132.6153846"/>
    <n v="32.5"/>
    <n v="82.557692299999999"/>
  </r>
  <r>
    <n v="49"/>
    <x v="2"/>
    <x v="48"/>
    <n v="2501.5808000000002"/>
    <n v="975"/>
    <n v="1738.2904000000001"/>
  </r>
  <r>
    <n v="50"/>
    <x v="3"/>
    <x v="49"/>
    <n v="5651.7863639999996"/>
    <n v="2745"/>
    <n v="4198.3931819999998"/>
  </r>
  <r>
    <n v="51"/>
    <x v="3"/>
    <x v="50"/>
    <n v="3062.4931219999999"/>
    <n v="1530"/>
    <n v="2296.2465609999999"/>
  </r>
  <r>
    <n v="52"/>
    <x v="3"/>
    <x v="51"/>
    <n v="7793.464344"/>
    <n v="5400"/>
    <n v="6596.732172"/>
  </r>
  <r>
    <n v="53"/>
    <x v="3"/>
    <x v="52"/>
    <n v="3000"/>
    <n v="2160"/>
    <n v="2580"/>
  </r>
  <r>
    <n v="54"/>
    <x v="3"/>
    <x v="53"/>
    <n v="2073.8217500000001"/>
    <n v="720"/>
    <n v="1396.910875"/>
  </r>
  <r>
    <n v="55"/>
    <x v="3"/>
    <x v="54"/>
    <n v="4045.1296299999999"/>
    <n v="3420"/>
    <n v="3732.5648149999997"/>
  </r>
  <r>
    <n v="56"/>
    <x v="3"/>
    <x v="55"/>
    <n v="2432.9297175141237"/>
    <n v="1170"/>
    <n v="1801.4648587570618"/>
  </r>
  <r>
    <n v="57"/>
    <x v="4"/>
    <x v="56"/>
    <n v="401.0743801652892"/>
    <n v="640"/>
    <n v="520.53719008264466"/>
  </r>
  <r>
    <n v="58"/>
    <x v="4"/>
    <x v="57"/>
    <n v="390.79617834394895"/>
    <n v="0"/>
    <n v="0"/>
  </r>
  <r>
    <n v="59"/>
    <x v="4"/>
    <x v="58"/>
    <n v="480.41033707865165"/>
    <n v="400"/>
    <n v="440.20516853932583"/>
  </r>
  <r>
    <n v="60"/>
    <x v="4"/>
    <x v="59"/>
    <n v="470.37037037037027"/>
    <n v="360"/>
    <n v="415.18518518518511"/>
  </r>
  <r>
    <n v="61"/>
    <x v="4"/>
    <x v="60"/>
    <n v="1087.682745098039"/>
    <n v="920"/>
    <n v="1003.8413725490195"/>
  </r>
  <r>
    <n v="62"/>
    <x v="4"/>
    <x v="61"/>
    <n v="2569.4915254237285"/>
    <n v="2000"/>
    <n v="2284.7457627118642"/>
  </r>
  <r>
    <n v="63"/>
    <x v="4"/>
    <x v="62"/>
    <n v="1112.6126126126126"/>
    <n v="800"/>
    <n v="956.30630630630628"/>
  </r>
  <r>
    <n v="64"/>
    <x v="4"/>
    <x v="63"/>
    <n v="97.819837398373977"/>
    <n v="0"/>
    <n v="48.909918699186989"/>
  </r>
  <r>
    <n v="65"/>
    <x v="5"/>
    <x v="64"/>
    <n v="633.09523809523807"/>
    <n v="810"/>
    <n v="721.54761904761904"/>
  </r>
  <r>
    <n v="66"/>
    <x v="5"/>
    <x v="65"/>
    <n v="4514.8287292817677"/>
    <n v="3600"/>
    <n v="4057.4143646408838"/>
  </r>
  <r>
    <n v="67"/>
    <x v="5"/>
    <x v="66"/>
    <n v="1157.1187401574803"/>
    <n v="1260"/>
    <n v="1208.5593700787401"/>
  </r>
  <r>
    <n v="68"/>
    <x v="5"/>
    <x v="67"/>
    <n v="390"/>
    <n v="0"/>
    <n v="195"/>
  </r>
  <r>
    <n v="69"/>
    <x v="5"/>
    <x v="68"/>
    <n v="903.63830601092889"/>
    <n v="1350"/>
    <n v="1126.8191530054644"/>
  </r>
  <r>
    <n v="70"/>
    <x v="5"/>
    <x v="69"/>
    <n v="584.50655021834064"/>
    <n v="180"/>
    <n v="382.25327510917032"/>
  </r>
  <r>
    <n v="71"/>
    <x v="6"/>
    <x v="70"/>
    <n v="1507.4300518134714"/>
    <n v="900"/>
    <n v="1203.7150259067357"/>
  </r>
  <r>
    <n v="72"/>
    <x v="7"/>
    <x v="71"/>
    <n v="689.41671232876718"/>
    <n v="675"/>
    <n v="682.20835616438353"/>
  </r>
  <r>
    <n v="73"/>
    <x v="7"/>
    <x v="72"/>
    <n v="469.05109489051097"/>
    <n v="540"/>
    <n v="504.52554744525548"/>
  </r>
  <r>
    <n v="74"/>
    <x v="7"/>
    <x v="73"/>
    <n v="551.72901408450696"/>
    <n v="585"/>
    <n v="568.36450704225354"/>
  </r>
  <r>
    <n v="75"/>
    <x v="7"/>
    <x v="74"/>
    <n v="889.45507692307694"/>
    <n v="810"/>
    <n v="849.72753846153842"/>
  </r>
  <r>
    <n v="76"/>
    <x v="8"/>
    <x v="75"/>
    <n v="764.38356164383549"/>
    <n v="630"/>
    <n v="697.19178082191775"/>
  </r>
  <r>
    <n v="77"/>
    <x v="8"/>
    <x v="76"/>
    <n v="1550.6517241379308"/>
    <n v="630"/>
    <n v="1090.3258620689653"/>
  </r>
  <r>
    <n v="78"/>
    <x v="8"/>
    <x v="77"/>
    <n v="956.8840579710145"/>
    <n v="630"/>
    <n v="793.44202898550725"/>
  </r>
  <r>
    <n v="79"/>
    <x v="8"/>
    <x v="78"/>
    <n v="1403.5289855072463"/>
    <n v="200"/>
    <n v="801.76449275362313"/>
  </r>
  <r>
    <n v="80"/>
    <x v="8"/>
    <x v="79"/>
    <n v="1194.1190221686929"/>
    <n v="3700"/>
    <n v="2447.0595110843465"/>
  </r>
  <r>
    <n v="81"/>
    <x v="8"/>
    <x v="80"/>
    <n v="802.68456375838923"/>
    <n v="540"/>
    <n v="671.34228187919462"/>
  </r>
  <r>
    <n v="82"/>
    <x v="8"/>
    <x v="81"/>
    <n v="987.91278195488712"/>
    <n v="630"/>
    <n v="808.95639097744356"/>
  </r>
  <r>
    <n v="83"/>
    <x v="8"/>
    <x v="82"/>
    <n v="1638.7611940298509"/>
    <n v="720"/>
    <n v="1179.3805970149256"/>
  </r>
  <r>
    <n v="84"/>
    <x v="8"/>
    <x v="83"/>
    <n v="2147.2944444444447"/>
    <n v="1350"/>
    <n v="1748.6472222222224"/>
  </r>
  <r>
    <n v="85"/>
    <x v="8"/>
    <x v="84"/>
    <n v="11695.784313725489"/>
    <n v="6500"/>
    <n v="9097.8921568627447"/>
  </r>
  <r>
    <n v="86"/>
    <x v="9"/>
    <x v="85"/>
    <n v="9135.7142857142862"/>
    <n v="8000"/>
    <n v="8567.8571428571431"/>
  </r>
  <r>
    <n v="87"/>
    <x v="9"/>
    <x v="86"/>
    <n v="1664.5341489361704"/>
    <n v="1350"/>
    <n v="1507.2670744680852"/>
  </r>
  <r>
    <n v="88"/>
    <x v="9"/>
    <x v="87"/>
    <n v="864.469696969697"/>
    <n v="630"/>
    <n v="747.2348484848485"/>
  </r>
  <r>
    <n v="89"/>
    <x v="9"/>
    <x v="88"/>
    <n v="1953.7419354838707"/>
    <n v="900"/>
    <n v="1426.8709677419354"/>
  </r>
  <r>
    <n v="90"/>
    <x v="9"/>
    <x v="89"/>
    <n v="9480"/>
    <n v="8000"/>
    <n v="8740"/>
  </r>
  <r>
    <n v="91"/>
    <x v="9"/>
    <x v="90"/>
    <n v="1578.4615384615386"/>
    <n v="600"/>
    <n v="1089.2307692307693"/>
  </r>
  <r>
    <n v="92"/>
    <x v="9"/>
    <x v="91"/>
    <n v="1276.815625"/>
    <n v="810"/>
    <n v="1043.4078125000001"/>
  </r>
  <r>
    <n v="93"/>
    <x v="9"/>
    <x v="92"/>
    <n v="8028.9333333333343"/>
    <n v="6300"/>
    <n v="7164.4666666666672"/>
  </r>
  <r>
    <n v="94"/>
    <x v="10"/>
    <x v="93"/>
    <n v="311.11111111111103"/>
    <n v="270"/>
    <n v="290.55555555555554"/>
  </r>
  <r>
    <n v="95"/>
    <x v="10"/>
    <x v="94"/>
    <n v="2240.8248979591835"/>
    <n v="540"/>
    <n v="1390.4124489795918"/>
  </r>
  <r>
    <n v="96"/>
    <x v="10"/>
    <x v="95"/>
    <n v="3732.1710526315787"/>
    <n v="1530"/>
    <n v="2631.0855263157891"/>
  </r>
  <r>
    <n v="97"/>
    <x v="11"/>
    <x v="96"/>
    <n v="584.98010869565223"/>
    <n v="900"/>
    <n v="742.49005434782612"/>
  </r>
  <r>
    <n v="98"/>
    <x v="11"/>
    <x v="97"/>
    <n v="1097.2523497267759"/>
    <n v="540"/>
    <n v="818.62617486338797"/>
  </r>
  <r>
    <n v="99"/>
    <x v="12"/>
    <x v="98"/>
    <n v="4462.8318584070794"/>
    <n v="1890"/>
    <n v="3176.4159292035397"/>
  </r>
  <r>
    <n v="100"/>
    <x v="12"/>
    <x v="99"/>
    <n v="2051.0067114093958"/>
    <n v="630"/>
    <n v="1340.5033557046979"/>
  </r>
  <r>
    <n v="101"/>
    <x v="12"/>
    <x v="100"/>
    <n v="2774.4525547445255"/>
    <n v="1080"/>
    <n v="1927.2262773722628"/>
  </r>
  <r>
    <n v="102"/>
    <x v="12"/>
    <x v="101"/>
    <n v="2083.1349152542366"/>
    <n v="1350"/>
    <n v="1716.5674576271183"/>
  </r>
  <r>
    <n v="103"/>
    <x v="12"/>
    <x v="102"/>
    <n v="2931.3815789473688"/>
    <n v="1260"/>
    <n v="2095.6907894736842"/>
  </r>
  <r>
    <n v="104"/>
    <x v="12"/>
    <x v="103"/>
    <n v="3701.8617021276596"/>
    <n v="1350"/>
    <n v="2525.9308510638298"/>
  </r>
  <r>
    <n v="105"/>
    <x v="12"/>
    <x v="104"/>
    <n v="1384.4262295081967"/>
    <n v="540"/>
    <n v="962.21311475409834"/>
  </r>
  <r>
    <n v="106"/>
    <x v="12"/>
    <x v="105"/>
    <n v="2352.2535211267605"/>
    <n v="720"/>
    <n v="1536.1267605633802"/>
  </r>
  <r>
    <n v="107"/>
    <x v="12"/>
    <x v="106"/>
    <n v="1760.9444444444443"/>
    <n v="2200"/>
    <n v="1980.4722222222222"/>
  </r>
  <r>
    <n v="108"/>
    <x v="12"/>
    <x v="107"/>
    <n v="3813.2187500000009"/>
    <n v="0"/>
    <n v="0"/>
  </r>
  <r>
    <n v="109"/>
    <x v="13"/>
    <x v="108"/>
    <n v="7256.5789473684208"/>
    <n v="4500"/>
    <n v="4408.7171052631575"/>
  </r>
  <r>
    <n v="110"/>
    <x v="13"/>
    <x v="109"/>
    <n v="4098.8943661971825"/>
    <n v="1260"/>
    <n v="2009.5853873239435"/>
  </r>
  <r>
    <n v="111"/>
    <x v="13"/>
    <x v="110"/>
    <n v="5480.0571428571429"/>
    <n v="4590"/>
    <n v="3776.2714285714283"/>
  </r>
  <r>
    <n v="112"/>
    <x v="13"/>
    <x v="111"/>
    <n v="3104.4711538461538"/>
    <n v="3150"/>
    <n v="2345.4266826923076"/>
  </r>
  <r>
    <n v="113"/>
    <x v="13"/>
    <x v="112"/>
    <n v="4882.8125"/>
    <n v="2520"/>
    <n v="2776.0546875"/>
  </r>
  <r>
    <n v="114"/>
    <x v="13"/>
    <x v="113"/>
    <n v="6562.4999999999991"/>
    <n v="2430"/>
    <n v="3372.1875"/>
  </r>
  <r>
    <n v="115"/>
    <x v="13"/>
    <x v="114"/>
    <n v="6866.5121951219508"/>
    <n v="2700"/>
    <n v="3587.4420731707319"/>
  </r>
  <r>
    <n v="116"/>
    <x v="13"/>
    <x v="115"/>
    <n v="5133.7373737373737"/>
    <n v="4320"/>
    <n v="3545.1515151515155"/>
  </r>
  <r>
    <n v="117"/>
    <x v="2"/>
    <x v="116"/>
    <n v="877.16312056737593"/>
    <n v="540"/>
    <n v="708.58156028368796"/>
  </r>
  <r>
    <n v="118"/>
    <x v="14"/>
    <x v="117"/>
    <n v="954.95495495495504"/>
    <n v="900"/>
    <n v="695.60810810810813"/>
  </r>
  <r>
    <n v="119"/>
    <x v="14"/>
    <x v="118"/>
    <n v="2229.044117647059"/>
    <n v="990"/>
    <n v="1207.1415441176471"/>
  </r>
  <r>
    <n v="120"/>
    <x v="14"/>
    <x v="119"/>
    <n v="1016.7028169014084"/>
    <n v="810"/>
    <n v="685.01355633802814"/>
  </r>
  <r>
    <n v="121"/>
    <x v="14"/>
    <x v="120"/>
    <n v="793.36111111111109"/>
    <n v="630"/>
    <n v="533.76041666666663"/>
  </r>
  <r>
    <n v="122"/>
    <x v="15"/>
    <x v="121"/>
    <n v="3107.3825503355706"/>
    <n v="1080"/>
    <n v="2093.6912751677855"/>
  </r>
  <r>
    <n v="123"/>
    <x v="15"/>
    <x v="122"/>
    <n v="3295.7397894736846"/>
    <n v="1080"/>
    <n v="2187.8698947368421"/>
  </r>
  <r>
    <n v="124"/>
    <x v="15"/>
    <x v="123"/>
    <n v="800.94339622641496"/>
    <n v="630"/>
    <n v="715.47169811320748"/>
  </r>
  <r>
    <n v="125"/>
    <x v="15"/>
    <x v="124"/>
    <n v="4092.3888888888887"/>
    <n v="1620"/>
    <n v="2856.1944444444443"/>
  </r>
  <r>
    <n v="126"/>
    <x v="15"/>
    <x v="125"/>
    <n v="673.29535864978902"/>
    <n v="450"/>
    <n v="561.64767932489451"/>
  </r>
  <r>
    <n v="127"/>
    <x v="15"/>
    <x v="126"/>
    <n v="3187.3812949640296"/>
    <n v="900"/>
    <n v="2043.6906474820148"/>
  </r>
  <r>
    <n v="128"/>
    <x v="15"/>
    <x v="127"/>
    <n v="3.3652788352615652"/>
    <n v="540"/>
    <n v="271.68263941763081"/>
  </r>
  <r>
    <n v="129"/>
    <x v="1"/>
    <x v="128"/>
    <n v="155.91240875912411"/>
    <n v="108"/>
    <n v="131.95620437956205"/>
  </r>
  <r>
    <n v="130"/>
    <x v="16"/>
    <x v="129"/>
    <n v="674.51690821256045"/>
    <n v="360"/>
    <n v="387.94384057971013"/>
  </r>
  <r>
    <n v="131"/>
    <x v="16"/>
    <x v="130"/>
    <n v="2965.1950207468876"/>
    <n v="1800"/>
    <n v="1786.9481327800827"/>
  </r>
  <r>
    <n v="132"/>
    <x v="16"/>
    <x v="131"/>
    <n v="1120.4301075268816"/>
    <n v="900"/>
    <n v="757.66129032258061"/>
  </r>
  <r>
    <n v="133"/>
    <x v="16"/>
    <x v="132"/>
    <n v="1374.3517241379309"/>
    <n v="630"/>
    <n v="751.63189655172414"/>
  </r>
  <r>
    <n v="134"/>
    <x v="16"/>
    <x v="133"/>
    <n v="169.51835443037976"/>
    <n v="135"/>
    <n v="114.19438291139241"/>
  </r>
  <r>
    <n v="135"/>
    <x v="16"/>
    <x v="134"/>
    <n v="236.46367567567569"/>
    <n v="180"/>
    <n v="156.17387837837839"/>
  </r>
  <r>
    <n v="136"/>
    <x v="16"/>
    <x v="135"/>
    <n v="167.70833333333334"/>
    <n v="135"/>
    <n v="113.51562500000001"/>
  </r>
  <r>
    <n v="137"/>
    <x v="16"/>
    <x v="136"/>
    <n v="274.43457063711912"/>
    <n v="270"/>
    <n v="204.16296398891967"/>
  </r>
  <r>
    <n v="138"/>
    <x v="15"/>
    <x v="137"/>
    <n v="1372"/>
    <n v="450"/>
    <n v="9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9D085C-767C-461B-B1D1-23D5D36E2290}" name="Tabela przestawna1" cacheId="0" applyNumberFormats="0" applyBorderFormats="0" applyFontFormats="0" applyPatternFormats="0" applyAlignmentFormats="0" applyWidthHeightFormats="1" dataCaption="Wartości" updatedVersion="7" minRefreshableVersion="3" useAutoFormatting="1" itemPrintTitles="1" createdVersion="7" indent="0" outline="1" outlineData="1" multipleFieldFilters="0">
  <location ref="A3:B159" firstHeaderRow="1" firstDataRow="1" firstDataCol="1"/>
  <pivotFields count="6">
    <pivotField showAll="0"/>
    <pivotField axis="axisRow" showAll="0">
      <items count="18">
        <item x="13"/>
        <item x="0"/>
        <item x="1"/>
        <item x="2"/>
        <item x="3"/>
        <item x="4"/>
        <item x="14"/>
        <item x="5"/>
        <item x="6"/>
        <item x="7"/>
        <item x="8"/>
        <item x="9"/>
        <item x="10"/>
        <item x="16"/>
        <item x="11"/>
        <item x="15"/>
        <item x="12"/>
        <item t="default"/>
      </items>
    </pivotField>
    <pivotField axis="axisRow" showAll="0">
      <items count="139">
        <item x="108"/>
        <item x="109"/>
        <item x="110"/>
        <item x="111"/>
        <item x="112"/>
        <item x="113"/>
        <item x="114"/>
        <item x="11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2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116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117"/>
        <item x="118"/>
        <item x="119"/>
        <item x="120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129"/>
        <item x="130"/>
        <item x="131"/>
        <item x="132"/>
        <item x="133"/>
        <item x="134"/>
        <item x="135"/>
        <item x="136"/>
        <item x="96"/>
        <item x="97"/>
        <item x="121"/>
        <item x="122"/>
        <item x="123"/>
        <item x="124"/>
        <item x="125"/>
        <item x="126"/>
        <item x="137"/>
        <item x="127"/>
        <item x="98"/>
        <item x="99"/>
        <item x="100"/>
        <item x="101"/>
        <item x="102"/>
        <item x="103"/>
        <item x="104"/>
        <item x="105"/>
        <item x="106"/>
        <item x="107"/>
        <item t="default"/>
      </items>
    </pivotField>
    <pivotField numFmtId="4" showAll="0"/>
    <pivotField numFmtId="4" showAll="0"/>
    <pivotField dataField="1" numFmtId="4" showAll="0"/>
  </pivotFields>
  <rowFields count="2">
    <field x="1"/>
    <field x="2"/>
  </rowFields>
  <rowItems count="156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>
      <x v="2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>
      <x v="3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>
      <x v="4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>
      <x v="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>
      <x v="6"/>
    </i>
    <i r="1">
      <x v="74"/>
    </i>
    <i r="1">
      <x v="75"/>
    </i>
    <i r="1">
      <x v="76"/>
    </i>
    <i r="1">
      <x v="77"/>
    </i>
    <i>
      <x v="7"/>
    </i>
    <i r="1">
      <x v="78"/>
    </i>
    <i r="1">
      <x v="79"/>
    </i>
    <i r="1">
      <x v="80"/>
    </i>
    <i r="1">
      <x v="81"/>
    </i>
    <i r="1">
      <x v="82"/>
    </i>
    <i r="1">
      <x v="83"/>
    </i>
    <i>
      <x v="8"/>
    </i>
    <i r="1">
      <x v="84"/>
    </i>
    <i>
      <x v="9"/>
    </i>
    <i r="1">
      <x v="85"/>
    </i>
    <i r="1">
      <x v="86"/>
    </i>
    <i r="1">
      <x v="87"/>
    </i>
    <i r="1">
      <x v="88"/>
    </i>
    <i>
      <x v="10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>
      <x v="11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>
      <x v="12"/>
    </i>
    <i r="1">
      <x v="107"/>
    </i>
    <i r="1">
      <x v="108"/>
    </i>
    <i r="1">
      <x v="109"/>
    </i>
    <i>
      <x v="13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>
      <x v="14"/>
    </i>
    <i r="1">
      <x v="118"/>
    </i>
    <i r="1">
      <x v="119"/>
    </i>
    <i>
      <x v="15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>
      <x v="16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t="grand">
      <x/>
    </i>
  </rowItems>
  <colItems count="1">
    <i/>
  </colItems>
  <dataFields count="1">
    <dataField name="Suma z Ostateczne kwoty" fld="5" baseField="0" baseItem="0" numFmtId="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326C-63C8-534F-A42A-7109B8D2243E}">
  <dimension ref="A1:G47"/>
  <sheetViews>
    <sheetView tabSelected="1" workbookViewId="0">
      <selection activeCell="G12" sqref="G12"/>
    </sheetView>
  </sheetViews>
  <sheetFormatPr defaultColWidth="11.42578125" defaultRowHeight="15" x14ac:dyDescent="0.25"/>
  <cols>
    <col min="2" max="2" width="54.7109375" bestFit="1" customWidth="1"/>
  </cols>
  <sheetData>
    <row r="1" spans="1:7" ht="15.75" x14ac:dyDescent="0.25">
      <c r="A1" s="5"/>
      <c r="B1" s="5"/>
      <c r="C1" s="5"/>
      <c r="D1" s="5"/>
      <c r="E1" s="5"/>
      <c r="F1" s="5"/>
      <c r="G1" s="5"/>
    </row>
    <row r="2" spans="1:7" ht="18" x14ac:dyDescent="0.25">
      <c r="A2" s="5"/>
      <c r="B2" s="8" t="s">
        <v>158</v>
      </c>
      <c r="C2" s="8" t="s">
        <v>159</v>
      </c>
      <c r="D2" s="9"/>
      <c r="E2" s="5"/>
      <c r="F2" s="5"/>
      <c r="G2" s="5"/>
    </row>
    <row r="3" spans="1:7" ht="18" x14ac:dyDescent="0.25">
      <c r="A3" s="5"/>
      <c r="B3" s="10" t="s">
        <v>160</v>
      </c>
      <c r="C3" s="10" t="s">
        <v>161</v>
      </c>
      <c r="D3" s="9"/>
      <c r="E3" s="5"/>
      <c r="F3" s="5"/>
      <c r="G3" s="5"/>
    </row>
    <row r="4" spans="1:7" ht="18" x14ac:dyDescent="0.25">
      <c r="A4" s="5"/>
      <c r="B4" s="10" t="s">
        <v>162</v>
      </c>
      <c r="C4" s="10" t="s">
        <v>163</v>
      </c>
      <c r="D4" s="9"/>
      <c r="E4" s="5"/>
      <c r="F4" s="5"/>
      <c r="G4" s="5"/>
    </row>
    <row r="5" spans="1:7" ht="18" x14ac:dyDescent="0.25">
      <c r="A5" s="5"/>
      <c r="B5" s="10" t="s">
        <v>164</v>
      </c>
      <c r="C5" s="10" t="s">
        <v>165</v>
      </c>
      <c r="D5" s="9"/>
      <c r="E5" s="5"/>
      <c r="F5" s="5"/>
      <c r="G5" s="5"/>
    </row>
    <row r="6" spans="1:7" ht="18" x14ac:dyDescent="0.25">
      <c r="A6" s="5"/>
      <c r="B6" s="10" t="s">
        <v>166</v>
      </c>
      <c r="C6" s="10" t="s">
        <v>167</v>
      </c>
      <c r="D6" s="9"/>
      <c r="E6" s="5"/>
      <c r="F6" s="5"/>
      <c r="G6" s="5"/>
    </row>
    <row r="7" spans="1:7" ht="18" x14ac:dyDescent="0.25">
      <c r="A7" s="5"/>
      <c r="B7" s="10" t="s">
        <v>168</v>
      </c>
      <c r="C7" s="10" t="s">
        <v>169</v>
      </c>
      <c r="D7" s="9"/>
      <c r="E7" s="5"/>
      <c r="F7" s="5"/>
      <c r="G7" s="5"/>
    </row>
    <row r="8" spans="1:7" ht="18" x14ac:dyDescent="0.25">
      <c r="A8" s="5"/>
      <c r="B8" s="10" t="s">
        <v>170</v>
      </c>
      <c r="C8" s="10" t="s">
        <v>171</v>
      </c>
      <c r="D8" s="9"/>
      <c r="E8" s="5"/>
      <c r="F8" s="5"/>
      <c r="G8" s="5"/>
    </row>
    <row r="9" spans="1:7" ht="18" x14ac:dyDescent="0.25">
      <c r="A9" s="5"/>
      <c r="B9" s="10" t="s">
        <v>172</v>
      </c>
      <c r="C9" s="10" t="s">
        <v>173</v>
      </c>
      <c r="D9" s="9"/>
      <c r="E9" s="5"/>
      <c r="F9" s="5"/>
      <c r="G9" s="5"/>
    </row>
    <row r="10" spans="1:7" ht="18" x14ac:dyDescent="0.25">
      <c r="A10" s="5"/>
      <c r="B10" s="10" t="s">
        <v>174</v>
      </c>
      <c r="C10" s="10" t="s">
        <v>175</v>
      </c>
      <c r="D10" s="9"/>
      <c r="E10" s="5"/>
      <c r="F10" s="5"/>
      <c r="G10" s="5"/>
    </row>
    <row r="11" spans="1:7" ht="18" x14ac:dyDescent="0.25">
      <c r="A11" s="5"/>
      <c r="B11" s="10" t="s">
        <v>176</v>
      </c>
      <c r="C11" s="10" t="s">
        <v>177</v>
      </c>
      <c r="D11" s="9"/>
      <c r="E11" s="5"/>
      <c r="F11" s="5"/>
      <c r="G11" s="5"/>
    </row>
    <row r="12" spans="1:7" ht="18" x14ac:dyDescent="0.25">
      <c r="A12" s="5"/>
      <c r="B12" s="10" t="s">
        <v>178</v>
      </c>
      <c r="C12" s="10" t="s">
        <v>179</v>
      </c>
      <c r="D12" s="9"/>
      <c r="E12" s="5"/>
      <c r="F12" s="5"/>
      <c r="G12" s="5"/>
    </row>
    <row r="13" spans="1:7" ht="18" x14ac:dyDescent="0.25">
      <c r="A13" s="5"/>
      <c r="B13" s="10" t="s">
        <v>180</v>
      </c>
      <c r="C13" s="10" t="s">
        <v>181</v>
      </c>
      <c r="D13" s="9"/>
      <c r="E13" s="5"/>
      <c r="F13" s="5"/>
      <c r="G13" s="5"/>
    </row>
    <row r="14" spans="1:7" ht="18" x14ac:dyDescent="0.25">
      <c r="A14" s="5"/>
      <c r="B14" s="10" t="s">
        <v>182</v>
      </c>
      <c r="C14" s="10" t="s">
        <v>183</v>
      </c>
      <c r="D14" s="9"/>
      <c r="E14" s="5"/>
      <c r="F14" s="5"/>
      <c r="G14" s="5"/>
    </row>
    <row r="15" spans="1:7" ht="18" x14ac:dyDescent="0.25">
      <c r="A15" s="5"/>
      <c r="B15" s="10" t="s">
        <v>184</v>
      </c>
      <c r="C15" s="10" t="s">
        <v>173</v>
      </c>
      <c r="D15" s="9"/>
      <c r="E15" s="6"/>
      <c r="F15" s="6"/>
      <c r="G15" s="5"/>
    </row>
    <row r="16" spans="1:7" ht="18" x14ac:dyDescent="0.25">
      <c r="A16" s="5"/>
      <c r="B16" s="10" t="s">
        <v>185</v>
      </c>
      <c r="C16" s="10" t="s">
        <v>186</v>
      </c>
      <c r="D16" s="9"/>
      <c r="E16" s="5"/>
      <c r="F16" s="5"/>
      <c r="G16" s="5"/>
    </row>
    <row r="17" spans="1:7" ht="18" x14ac:dyDescent="0.25">
      <c r="A17" s="5"/>
      <c r="B17" s="10" t="s">
        <v>187</v>
      </c>
      <c r="C17" s="10" t="s">
        <v>173</v>
      </c>
      <c r="D17" s="9"/>
      <c r="E17" s="5"/>
      <c r="F17" s="5"/>
      <c r="G17" s="5"/>
    </row>
    <row r="18" spans="1:7" ht="18" x14ac:dyDescent="0.25">
      <c r="A18" s="5"/>
      <c r="B18" s="10" t="s">
        <v>188</v>
      </c>
      <c r="C18" s="10" t="s">
        <v>186</v>
      </c>
      <c r="D18" s="9"/>
      <c r="E18" s="5"/>
      <c r="F18" s="5"/>
      <c r="G18" s="5"/>
    </row>
    <row r="19" spans="1:7" ht="18" x14ac:dyDescent="0.25">
      <c r="A19" s="5"/>
      <c r="B19" s="8" t="s">
        <v>189</v>
      </c>
      <c r="C19" s="8" t="s">
        <v>190</v>
      </c>
      <c r="D19" s="9"/>
      <c r="E19" s="5"/>
      <c r="F19" s="5"/>
      <c r="G19" s="5"/>
    </row>
    <row r="20" spans="1:7" ht="15.75" x14ac:dyDescent="0.25">
      <c r="A20" s="5"/>
      <c r="B20" s="5"/>
      <c r="C20" s="5"/>
      <c r="D20" s="5"/>
      <c r="E20" s="5"/>
      <c r="F20" s="5"/>
      <c r="G20" s="5"/>
    </row>
    <row r="21" spans="1:7" ht="15.75" x14ac:dyDescent="0.25">
      <c r="A21" s="5"/>
      <c r="B21" s="5"/>
      <c r="C21" s="5"/>
      <c r="D21" s="5"/>
      <c r="E21" s="5"/>
      <c r="F21" s="5"/>
      <c r="G21" s="5"/>
    </row>
    <row r="22" spans="1:7" ht="15.75" x14ac:dyDescent="0.25">
      <c r="A22" s="5"/>
      <c r="B22" s="5"/>
      <c r="C22" s="5"/>
      <c r="D22" s="5"/>
      <c r="E22" s="5"/>
      <c r="F22" s="5"/>
      <c r="G22" s="5"/>
    </row>
    <row r="23" spans="1:7" ht="15.75" x14ac:dyDescent="0.25">
      <c r="A23" s="5"/>
      <c r="B23" s="5"/>
      <c r="C23" s="5"/>
      <c r="D23" s="5"/>
      <c r="E23" s="5"/>
      <c r="F23" s="5"/>
      <c r="G23" s="5"/>
    </row>
    <row r="24" spans="1:7" ht="15.75" x14ac:dyDescent="0.25">
      <c r="A24" s="5"/>
      <c r="B24" s="5"/>
      <c r="C24" s="5"/>
      <c r="D24" s="5"/>
      <c r="E24" s="5"/>
      <c r="F24" s="5"/>
      <c r="G24" s="5"/>
    </row>
    <row r="25" spans="1:7" ht="15.75" x14ac:dyDescent="0.25">
      <c r="A25" s="5"/>
      <c r="B25" s="5"/>
      <c r="C25" s="5"/>
      <c r="D25" s="5"/>
      <c r="E25" s="5"/>
      <c r="F25" s="5"/>
      <c r="G25" s="5"/>
    </row>
    <row r="26" spans="1:7" ht="15.75" x14ac:dyDescent="0.25">
      <c r="A26" s="5"/>
      <c r="B26" s="5"/>
      <c r="C26" s="5"/>
      <c r="D26" s="5"/>
      <c r="E26" s="5"/>
      <c r="F26" s="5"/>
      <c r="G26" s="5"/>
    </row>
    <row r="27" spans="1:7" ht="15.75" x14ac:dyDescent="0.25">
      <c r="A27" s="5"/>
      <c r="B27" s="5"/>
      <c r="C27" s="5"/>
      <c r="D27" s="5"/>
      <c r="E27" s="5"/>
      <c r="F27" s="5"/>
      <c r="G27" s="5"/>
    </row>
    <row r="28" spans="1:7" ht="15.75" x14ac:dyDescent="0.25">
      <c r="A28" s="5"/>
      <c r="B28" s="5"/>
      <c r="C28" s="5"/>
      <c r="D28" s="5"/>
      <c r="E28" s="5"/>
      <c r="F28" s="5"/>
      <c r="G28" s="5"/>
    </row>
    <row r="29" spans="1:7" ht="15.75" x14ac:dyDescent="0.25">
      <c r="A29" s="5"/>
      <c r="B29" s="5"/>
      <c r="C29" s="5"/>
      <c r="D29" s="5"/>
      <c r="E29" s="5"/>
      <c r="F29" s="5"/>
      <c r="G29" s="5"/>
    </row>
    <row r="30" spans="1:7" ht="15.75" x14ac:dyDescent="0.25">
      <c r="A30" s="5"/>
      <c r="B30" s="5"/>
      <c r="C30" s="5"/>
      <c r="D30" s="5"/>
      <c r="E30" s="5"/>
      <c r="F30" s="5"/>
      <c r="G30" s="5"/>
    </row>
    <row r="31" spans="1:7" ht="15.75" x14ac:dyDescent="0.25">
      <c r="A31" s="5"/>
      <c r="B31" s="5"/>
      <c r="C31" s="5"/>
      <c r="D31" s="5"/>
      <c r="E31" s="5"/>
      <c r="F31" s="5"/>
      <c r="G31" s="5"/>
    </row>
    <row r="32" spans="1:7" ht="15.75" x14ac:dyDescent="0.25">
      <c r="A32" s="5"/>
      <c r="B32" s="5"/>
      <c r="C32" s="5"/>
      <c r="D32" s="5"/>
      <c r="E32" s="5"/>
      <c r="F32" s="5"/>
      <c r="G32" s="5"/>
    </row>
    <row r="33" spans="1:7" ht="15.75" x14ac:dyDescent="0.25">
      <c r="A33" s="5"/>
      <c r="B33" s="5"/>
      <c r="C33" s="5"/>
      <c r="D33" s="5"/>
      <c r="E33" s="5"/>
      <c r="F33" s="5"/>
      <c r="G33" s="5"/>
    </row>
    <row r="34" spans="1:7" ht="15.75" x14ac:dyDescent="0.25">
      <c r="A34" s="5"/>
      <c r="B34" s="5"/>
      <c r="C34" s="5"/>
      <c r="D34" s="5"/>
      <c r="E34" s="5"/>
      <c r="F34" s="5"/>
      <c r="G34" s="5"/>
    </row>
    <row r="35" spans="1:7" ht="15.75" x14ac:dyDescent="0.25">
      <c r="A35" s="5"/>
      <c r="B35" s="5"/>
      <c r="C35" s="5"/>
      <c r="D35" s="5"/>
      <c r="E35" s="5"/>
      <c r="F35" s="5"/>
      <c r="G35" s="5"/>
    </row>
    <row r="36" spans="1:7" ht="15.75" x14ac:dyDescent="0.25">
      <c r="A36" s="5"/>
      <c r="B36" s="5"/>
      <c r="C36" s="5"/>
      <c r="D36" s="5"/>
      <c r="E36" s="5"/>
      <c r="F36" s="5"/>
      <c r="G36" s="5"/>
    </row>
    <row r="37" spans="1:7" ht="15.75" x14ac:dyDescent="0.25">
      <c r="A37" s="5"/>
      <c r="B37" s="5"/>
      <c r="C37" s="5"/>
      <c r="D37" s="5"/>
      <c r="E37" s="5"/>
      <c r="F37" s="5"/>
      <c r="G37" s="5"/>
    </row>
    <row r="38" spans="1:7" ht="15.75" x14ac:dyDescent="0.25">
      <c r="A38" s="5"/>
      <c r="B38" s="5"/>
      <c r="C38" s="7"/>
      <c r="D38" s="5"/>
      <c r="E38" s="5"/>
      <c r="F38" s="5"/>
      <c r="G38" s="5"/>
    </row>
    <row r="39" spans="1:7" ht="15.75" x14ac:dyDescent="0.25">
      <c r="A39" s="5"/>
      <c r="B39" s="5"/>
      <c r="C39" s="7"/>
      <c r="D39" s="7"/>
      <c r="E39" s="7"/>
      <c r="F39" s="5"/>
      <c r="G39" s="5"/>
    </row>
    <row r="40" spans="1:7" ht="15.75" x14ac:dyDescent="0.25">
      <c r="A40" s="5"/>
      <c r="B40" s="5"/>
      <c r="C40" s="7"/>
      <c r="D40" s="7"/>
      <c r="E40" s="7"/>
      <c r="F40" s="5"/>
      <c r="G40" s="5"/>
    </row>
    <row r="41" spans="1:7" ht="15.75" x14ac:dyDescent="0.25">
      <c r="A41" s="5"/>
      <c r="B41" s="5"/>
      <c r="C41" s="7"/>
      <c r="D41" s="7"/>
      <c r="E41" s="7"/>
      <c r="F41" s="5"/>
      <c r="G41" s="5"/>
    </row>
    <row r="42" spans="1:7" ht="15.75" x14ac:dyDescent="0.25">
      <c r="A42" s="5"/>
      <c r="B42" s="5"/>
      <c r="C42" s="7"/>
      <c r="D42" s="7"/>
      <c r="E42" s="7"/>
      <c r="F42" s="5"/>
      <c r="G42" s="5"/>
    </row>
    <row r="43" spans="1:7" ht="15.75" x14ac:dyDescent="0.25">
      <c r="A43" s="5"/>
      <c r="B43" s="5"/>
      <c r="C43" s="7"/>
      <c r="D43" s="7"/>
      <c r="E43" s="7"/>
      <c r="F43" s="5"/>
      <c r="G43" s="5"/>
    </row>
    <row r="44" spans="1:7" ht="15.75" x14ac:dyDescent="0.25">
      <c r="A44" s="5"/>
      <c r="B44" s="5"/>
      <c r="C44" s="7"/>
      <c r="D44" s="7"/>
      <c r="E44" s="7"/>
      <c r="F44" s="5"/>
      <c r="G44" s="5"/>
    </row>
    <row r="45" spans="1:7" ht="15.75" x14ac:dyDescent="0.25">
      <c r="A45" s="5"/>
      <c r="B45" s="5"/>
      <c r="C45" s="7"/>
      <c r="D45" s="7"/>
      <c r="E45" s="7"/>
      <c r="F45" s="5"/>
      <c r="G45" s="5"/>
    </row>
    <row r="46" spans="1:7" ht="15.75" x14ac:dyDescent="0.25">
      <c r="A46" s="5"/>
      <c r="B46" s="5"/>
      <c r="C46" s="7"/>
      <c r="D46" s="7"/>
      <c r="E46" s="7"/>
      <c r="F46" s="5"/>
      <c r="G46" s="5"/>
    </row>
    <row r="47" spans="1:7" ht="15.75" x14ac:dyDescent="0.25">
      <c r="A47" s="5"/>
      <c r="B47" s="5"/>
      <c r="C47" s="5"/>
      <c r="D47" s="7"/>
      <c r="E47" s="7"/>
      <c r="F47" s="5"/>
      <c r="G47" s="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60F01-50C3-480F-A3F5-CEDFE9958272}">
  <dimension ref="A3:B159"/>
  <sheetViews>
    <sheetView topLeftCell="A126" workbookViewId="0">
      <selection activeCell="A8" sqref="A8"/>
    </sheetView>
  </sheetViews>
  <sheetFormatPr defaultColWidth="8.85546875" defaultRowHeight="15" x14ac:dyDescent="0.25"/>
  <cols>
    <col min="1" max="1" width="63.28515625" bestFit="1" customWidth="1"/>
    <col min="2" max="2" width="22.7109375" bestFit="1" customWidth="1"/>
  </cols>
  <sheetData>
    <row r="3" spans="1:2" x14ac:dyDescent="0.25">
      <c r="A3" s="2" t="s">
        <v>155</v>
      </c>
      <c r="B3" t="s">
        <v>157</v>
      </c>
    </row>
    <row r="4" spans="1:2" x14ac:dyDescent="0.25">
      <c r="A4" s="3" t="s">
        <v>121</v>
      </c>
      <c r="B4" s="1">
        <v>25820.836379673085</v>
      </c>
    </row>
    <row r="5" spans="1:2" x14ac:dyDescent="0.25">
      <c r="A5" s="4" t="s">
        <v>122</v>
      </c>
      <c r="B5" s="1">
        <v>4408.7171052631575</v>
      </c>
    </row>
    <row r="6" spans="1:2" x14ac:dyDescent="0.25">
      <c r="A6" s="4" t="s">
        <v>123</v>
      </c>
      <c r="B6" s="1">
        <v>2009.5853873239435</v>
      </c>
    </row>
    <row r="7" spans="1:2" x14ac:dyDescent="0.25">
      <c r="A7" s="4" t="s">
        <v>124</v>
      </c>
      <c r="B7" s="1">
        <v>3776.2714285714283</v>
      </c>
    </row>
    <row r="8" spans="1:2" x14ac:dyDescent="0.25">
      <c r="A8" s="4" t="s">
        <v>125</v>
      </c>
      <c r="B8" s="1">
        <v>2345.4266826923076</v>
      </c>
    </row>
    <row r="9" spans="1:2" x14ac:dyDescent="0.25">
      <c r="A9" s="4" t="s">
        <v>126</v>
      </c>
      <c r="B9" s="1">
        <v>2776.0546875</v>
      </c>
    </row>
    <row r="10" spans="1:2" x14ac:dyDescent="0.25">
      <c r="A10" s="4" t="s">
        <v>127</v>
      </c>
      <c r="B10" s="1">
        <v>3372.1875</v>
      </c>
    </row>
    <row r="11" spans="1:2" x14ac:dyDescent="0.25">
      <c r="A11" s="4" t="s">
        <v>128</v>
      </c>
      <c r="B11" s="1">
        <v>3587.4420731707319</v>
      </c>
    </row>
    <row r="12" spans="1:2" x14ac:dyDescent="0.25">
      <c r="A12" s="4" t="s">
        <v>129</v>
      </c>
      <c r="B12" s="1">
        <v>3545.1515151515155</v>
      </c>
    </row>
    <row r="13" spans="1:2" x14ac:dyDescent="0.25">
      <c r="A13" s="3" t="s">
        <v>0</v>
      </c>
      <c r="B13" s="1">
        <v>12134.458963998344</v>
      </c>
    </row>
    <row r="14" spans="1:2" x14ac:dyDescent="0.25">
      <c r="A14" s="4" t="s">
        <v>1</v>
      </c>
      <c r="B14" s="1">
        <v>1219.5991379310344</v>
      </c>
    </row>
    <row r="15" spans="1:2" x14ac:dyDescent="0.25">
      <c r="A15" s="4" t="s">
        <v>2</v>
      </c>
      <c r="B15" s="1">
        <v>316.5258215962441</v>
      </c>
    </row>
    <row r="16" spans="1:2" x14ac:dyDescent="0.25">
      <c r="A16" s="4" t="s">
        <v>3</v>
      </c>
      <c r="B16" s="1">
        <v>0</v>
      </c>
    </row>
    <row r="17" spans="1:2" x14ac:dyDescent="0.25">
      <c r="A17" s="4" t="s">
        <v>4</v>
      </c>
      <c r="B17" s="1">
        <v>1061.25</v>
      </c>
    </row>
    <row r="18" spans="1:2" x14ac:dyDescent="0.25">
      <c r="A18" s="4" t="s">
        <v>5</v>
      </c>
      <c r="B18" s="1">
        <v>1013.9476354679804</v>
      </c>
    </row>
    <row r="19" spans="1:2" x14ac:dyDescent="0.25">
      <c r="A19" s="4" t="s">
        <v>6</v>
      </c>
      <c r="B19" s="1">
        <v>1452.5641025641028</v>
      </c>
    </row>
    <row r="20" spans="1:2" x14ac:dyDescent="0.25">
      <c r="A20" s="4" t="s">
        <v>7</v>
      </c>
      <c r="B20" s="1">
        <v>276.39534883720927</v>
      </c>
    </row>
    <row r="21" spans="1:2" x14ac:dyDescent="0.25">
      <c r="A21" s="4" t="s">
        <v>8</v>
      </c>
      <c r="B21" s="1">
        <v>1200</v>
      </c>
    </row>
    <row r="22" spans="1:2" x14ac:dyDescent="0.25">
      <c r="A22" s="4" t="s">
        <v>9</v>
      </c>
      <c r="B22" s="1">
        <v>1061.7469879518071</v>
      </c>
    </row>
    <row r="23" spans="1:2" x14ac:dyDescent="0.25">
      <c r="A23" s="4" t="s">
        <v>10</v>
      </c>
      <c r="B23" s="1">
        <v>509.70654255319147</v>
      </c>
    </row>
    <row r="24" spans="1:2" x14ac:dyDescent="0.25">
      <c r="A24" s="4" t="s">
        <v>11</v>
      </c>
      <c r="B24" s="1">
        <v>1830.3483870967743</v>
      </c>
    </row>
    <row r="25" spans="1:2" x14ac:dyDescent="0.25">
      <c r="A25" s="4" t="s">
        <v>12</v>
      </c>
      <c r="B25" s="1">
        <v>2192.375</v>
      </c>
    </row>
    <row r="26" spans="1:2" x14ac:dyDescent="0.25">
      <c r="A26" s="4" t="s">
        <v>13</v>
      </c>
      <c r="B26" s="1">
        <v>0</v>
      </c>
    </row>
    <row r="27" spans="1:2" x14ac:dyDescent="0.25">
      <c r="A27" s="3" t="s">
        <v>14</v>
      </c>
      <c r="B27" s="1">
        <v>24145.529717718331</v>
      </c>
    </row>
    <row r="28" spans="1:2" x14ac:dyDescent="0.25">
      <c r="A28" s="4" t="s">
        <v>15</v>
      </c>
      <c r="B28" s="1">
        <v>380.50657894736844</v>
      </c>
    </row>
    <row r="29" spans="1:2" x14ac:dyDescent="0.25">
      <c r="A29" s="4" t="s">
        <v>16</v>
      </c>
      <c r="B29" s="1">
        <v>1573.6834224598931</v>
      </c>
    </row>
    <row r="30" spans="1:2" x14ac:dyDescent="0.25">
      <c r="A30" s="4" t="s">
        <v>17</v>
      </c>
      <c r="B30" s="1">
        <v>147.68</v>
      </c>
    </row>
    <row r="31" spans="1:2" x14ac:dyDescent="0.25">
      <c r="A31" s="4" t="s">
        <v>18</v>
      </c>
      <c r="B31" s="1">
        <v>471.484375</v>
      </c>
    </row>
    <row r="32" spans="1:2" x14ac:dyDescent="0.25">
      <c r="A32" s="4" t="s">
        <v>19</v>
      </c>
      <c r="B32" s="1">
        <v>1019.4006849315068</v>
      </c>
    </row>
    <row r="33" spans="1:2" x14ac:dyDescent="0.25">
      <c r="A33" s="4" t="s">
        <v>20</v>
      </c>
      <c r="B33" s="1">
        <v>1377.5736194999999</v>
      </c>
    </row>
    <row r="34" spans="1:2" x14ac:dyDescent="0.25">
      <c r="A34" s="4" t="s">
        <v>144</v>
      </c>
      <c r="B34" s="1">
        <v>131.95620437956205</v>
      </c>
    </row>
    <row r="35" spans="1:2" x14ac:dyDescent="0.25">
      <c r="A35" s="4" t="s">
        <v>21</v>
      </c>
      <c r="B35" s="1">
        <v>8300.3846154999992</v>
      </c>
    </row>
    <row r="36" spans="1:2" x14ac:dyDescent="0.25">
      <c r="A36" s="4" t="s">
        <v>22</v>
      </c>
      <c r="B36" s="1">
        <v>2363.244275</v>
      </c>
    </row>
    <row r="37" spans="1:2" x14ac:dyDescent="0.25">
      <c r="A37" s="4" t="s">
        <v>23</v>
      </c>
      <c r="B37" s="1">
        <v>8379.6159420000004</v>
      </c>
    </row>
    <row r="38" spans="1:2" x14ac:dyDescent="0.25">
      <c r="A38" s="3" t="s">
        <v>24</v>
      </c>
      <c r="B38" s="1">
        <v>44020.7614643407</v>
      </c>
    </row>
    <row r="39" spans="1:2" x14ac:dyDescent="0.25">
      <c r="A39" s="4" t="s">
        <v>25</v>
      </c>
      <c r="B39" s="1">
        <v>830.52238799999998</v>
      </c>
    </row>
    <row r="40" spans="1:2" x14ac:dyDescent="0.25">
      <c r="A40" s="4" t="s">
        <v>26</v>
      </c>
      <c r="B40" s="1">
        <v>1674.4727335</v>
      </c>
    </row>
    <row r="41" spans="1:2" x14ac:dyDescent="0.25">
      <c r="A41" s="4" t="s">
        <v>27</v>
      </c>
      <c r="B41" s="1">
        <v>1948.7119049999999</v>
      </c>
    </row>
    <row r="42" spans="1:2" x14ac:dyDescent="0.25">
      <c r="A42" s="4" t="s">
        <v>28</v>
      </c>
      <c r="B42" s="1">
        <v>637.06999999999994</v>
      </c>
    </row>
    <row r="43" spans="1:2" x14ac:dyDescent="0.25">
      <c r="A43" s="4" t="s">
        <v>29</v>
      </c>
      <c r="B43" s="1">
        <v>285.34246574999997</v>
      </c>
    </row>
    <row r="44" spans="1:2" x14ac:dyDescent="0.25">
      <c r="A44" s="4" t="s">
        <v>30</v>
      </c>
      <c r="B44" s="1">
        <v>202.4959198</v>
      </c>
    </row>
    <row r="45" spans="1:2" x14ac:dyDescent="0.25">
      <c r="A45" s="4" t="s">
        <v>31</v>
      </c>
      <c r="B45" s="1">
        <v>2155.8475934999997</v>
      </c>
    </row>
    <row r="46" spans="1:2" x14ac:dyDescent="0.25">
      <c r="A46" s="4" t="s">
        <v>32</v>
      </c>
      <c r="B46" s="1">
        <v>245.96537445000001</v>
      </c>
    </row>
    <row r="47" spans="1:2" x14ac:dyDescent="0.25">
      <c r="A47" s="4" t="s">
        <v>33</v>
      </c>
      <c r="B47" s="1">
        <v>2510.2272725000003</v>
      </c>
    </row>
    <row r="48" spans="1:2" x14ac:dyDescent="0.25">
      <c r="A48" s="4" t="s">
        <v>34</v>
      </c>
      <c r="B48" s="1">
        <v>2237.3493975903611</v>
      </c>
    </row>
    <row r="49" spans="1:2" x14ac:dyDescent="0.25">
      <c r="A49" s="4" t="s">
        <v>130</v>
      </c>
      <c r="B49" s="1">
        <v>708.58156028368796</v>
      </c>
    </row>
    <row r="50" spans="1:2" x14ac:dyDescent="0.25">
      <c r="A50" s="4" t="s">
        <v>35</v>
      </c>
      <c r="B50" s="1">
        <v>2648.8903744999998</v>
      </c>
    </row>
    <row r="51" spans="1:2" x14ac:dyDescent="0.25">
      <c r="A51" s="4" t="s">
        <v>36</v>
      </c>
      <c r="B51" s="1">
        <v>1036.5842695000001</v>
      </c>
    </row>
    <row r="52" spans="1:2" x14ac:dyDescent="0.25">
      <c r="A52" s="4" t="s">
        <v>37</v>
      </c>
      <c r="B52" s="1">
        <v>125</v>
      </c>
    </row>
    <row r="53" spans="1:2" x14ac:dyDescent="0.25">
      <c r="A53" s="4" t="s">
        <v>38</v>
      </c>
      <c r="B53" s="1">
        <v>498.75</v>
      </c>
    </row>
    <row r="54" spans="1:2" x14ac:dyDescent="0.25">
      <c r="A54" s="4" t="s">
        <v>39</v>
      </c>
      <c r="B54" s="1">
        <v>1302.7777780000001</v>
      </c>
    </row>
    <row r="55" spans="1:2" x14ac:dyDescent="0.25">
      <c r="A55" s="4" t="s">
        <v>40</v>
      </c>
      <c r="B55" s="1">
        <v>0</v>
      </c>
    </row>
    <row r="56" spans="1:2" x14ac:dyDescent="0.25">
      <c r="A56" s="4" t="s">
        <v>41</v>
      </c>
      <c r="B56" s="1">
        <v>1468.1580309999999</v>
      </c>
    </row>
    <row r="57" spans="1:2" x14ac:dyDescent="0.25">
      <c r="A57" s="4" t="s">
        <v>42</v>
      </c>
      <c r="B57" s="1">
        <v>4302.7777779999997</v>
      </c>
    </row>
    <row r="58" spans="1:2" x14ac:dyDescent="0.25">
      <c r="A58" s="4" t="s">
        <v>43</v>
      </c>
      <c r="B58" s="1">
        <v>2309.3612404999999</v>
      </c>
    </row>
    <row r="59" spans="1:2" x14ac:dyDescent="0.25">
      <c r="A59" s="4" t="s">
        <v>44</v>
      </c>
      <c r="B59" s="1">
        <v>1989.1719109999999</v>
      </c>
    </row>
    <row r="60" spans="1:2" x14ac:dyDescent="0.25">
      <c r="A60" s="4" t="s">
        <v>45</v>
      </c>
      <c r="B60" s="1">
        <v>3353.4758065000001</v>
      </c>
    </row>
    <row r="61" spans="1:2" x14ac:dyDescent="0.25">
      <c r="A61" s="4" t="s">
        <v>46</v>
      </c>
      <c r="B61" s="1">
        <v>1038.7866666666666</v>
      </c>
    </row>
    <row r="62" spans="1:2" x14ac:dyDescent="0.25">
      <c r="A62" s="4" t="s">
        <v>47</v>
      </c>
      <c r="B62" s="1">
        <v>4346.1111110000002</v>
      </c>
    </row>
    <row r="63" spans="1:2" x14ac:dyDescent="0.25">
      <c r="A63" s="4" t="s">
        <v>48</v>
      </c>
      <c r="B63" s="1">
        <v>4114.7317949999997</v>
      </c>
    </row>
    <row r="64" spans="1:2" x14ac:dyDescent="0.25">
      <c r="A64" s="4" t="s">
        <v>49</v>
      </c>
      <c r="B64" s="1">
        <v>228.75</v>
      </c>
    </row>
    <row r="65" spans="1:2" x14ac:dyDescent="0.25">
      <c r="A65" s="4" t="s">
        <v>50</v>
      </c>
      <c r="B65" s="1">
        <v>82.557692299999999</v>
      </c>
    </row>
    <row r="66" spans="1:2" x14ac:dyDescent="0.25">
      <c r="A66" s="4" t="s">
        <v>51</v>
      </c>
      <c r="B66" s="1">
        <v>1738.2904000000001</v>
      </c>
    </row>
    <row r="67" spans="1:2" x14ac:dyDescent="0.25">
      <c r="A67" s="3" t="s">
        <v>52</v>
      </c>
      <c r="B67" s="1">
        <v>22602.312463757065</v>
      </c>
    </row>
    <row r="68" spans="1:2" x14ac:dyDescent="0.25">
      <c r="A68" s="4" t="s">
        <v>53</v>
      </c>
      <c r="B68" s="1">
        <v>4198.3931819999998</v>
      </c>
    </row>
    <row r="69" spans="1:2" x14ac:dyDescent="0.25">
      <c r="A69" s="4" t="s">
        <v>54</v>
      </c>
      <c r="B69" s="1">
        <v>2296.2465609999999</v>
      </c>
    </row>
    <row r="70" spans="1:2" x14ac:dyDescent="0.25">
      <c r="A70" s="4" t="s">
        <v>55</v>
      </c>
      <c r="B70" s="1">
        <v>6596.732172</v>
      </c>
    </row>
    <row r="71" spans="1:2" x14ac:dyDescent="0.25">
      <c r="A71" s="4" t="s">
        <v>56</v>
      </c>
      <c r="B71" s="1">
        <v>2580</v>
      </c>
    </row>
    <row r="72" spans="1:2" x14ac:dyDescent="0.25">
      <c r="A72" s="4" t="s">
        <v>57</v>
      </c>
      <c r="B72" s="1">
        <v>1396.910875</v>
      </c>
    </row>
    <row r="73" spans="1:2" x14ac:dyDescent="0.25">
      <c r="A73" s="4" t="s">
        <v>58</v>
      </c>
      <c r="B73" s="1">
        <v>3732.5648149999997</v>
      </c>
    </row>
    <row r="74" spans="1:2" x14ac:dyDescent="0.25">
      <c r="A74" s="4" t="s">
        <v>59</v>
      </c>
      <c r="B74" s="1">
        <v>1801.4648587570618</v>
      </c>
    </row>
    <row r="75" spans="1:2" x14ac:dyDescent="0.25">
      <c r="A75" s="3" t="s">
        <v>60</v>
      </c>
      <c r="B75" s="1">
        <v>5669.7309040735327</v>
      </c>
    </row>
    <row r="76" spans="1:2" x14ac:dyDescent="0.25">
      <c r="A76" s="4" t="s">
        <v>61</v>
      </c>
      <c r="B76" s="1">
        <v>520.53719008264466</v>
      </c>
    </row>
    <row r="77" spans="1:2" x14ac:dyDescent="0.25">
      <c r="A77" s="4" t="s">
        <v>62</v>
      </c>
      <c r="B77" s="1">
        <v>0</v>
      </c>
    </row>
    <row r="78" spans="1:2" x14ac:dyDescent="0.25">
      <c r="A78" s="4" t="s">
        <v>63</v>
      </c>
      <c r="B78" s="1">
        <v>440.20516853932583</v>
      </c>
    </row>
    <row r="79" spans="1:2" x14ac:dyDescent="0.25">
      <c r="A79" s="4" t="s">
        <v>64</v>
      </c>
      <c r="B79" s="1">
        <v>415.18518518518511</v>
      </c>
    </row>
    <row r="80" spans="1:2" x14ac:dyDescent="0.25">
      <c r="A80" s="4" t="s">
        <v>65</v>
      </c>
      <c r="B80" s="1">
        <v>1003.8413725490195</v>
      </c>
    </row>
    <row r="81" spans="1:2" x14ac:dyDescent="0.25">
      <c r="A81" s="4" t="s">
        <v>66</v>
      </c>
      <c r="B81" s="1">
        <v>2284.7457627118642</v>
      </c>
    </row>
    <row r="82" spans="1:2" x14ac:dyDescent="0.25">
      <c r="A82" s="4" t="s">
        <v>67</v>
      </c>
      <c r="B82" s="1">
        <v>956.30630630630628</v>
      </c>
    </row>
    <row r="83" spans="1:2" x14ac:dyDescent="0.25">
      <c r="A83" s="4" t="s">
        <v>68</v>
      </c>
      <c r="B83" s="1">
        <v>48.909918699186989</v>
      </c>
    </row>
    <row r="84" spans="1:2" x14ac:dyDescent="0.25">
      <c r="A84" s="3" t="s">
        <v>131</v>
      </c>
      <c r="B84" s="1">
        <v>3121.5236252304499</v>
      </c>
    </row>
    <row r="85" spans="1:2" x14ac:dyDescent="0.25">
      <c r="A85" s="4" t="s">
        <v>132</v>
      </c>
      <c r="B85" s="1">
        <v>695.60810810810813</v>
      </c>
    </row>
    <row r="86" spans="1:2" x14ac:dyDescent="0.25">
      <c r="A86" s="4" t="s">
        <v>133</v>
      </c>
      <c r="B86" s="1">
        <v>1207.1415441176471</v>
      </c>
    </row>
    <row r="87" spans="1:2" x14ac:dyDescent="0.25">
      <c r="A87" s="4" t="s">
        <v>134</v>
      </c>
      <c r="B87" s="1">
        <v>685.01355633802814</v>
      </c>
    </row>
    <row r="88" spans="1:2" x14ac:dyDescent="0.25">
      <c r="A88" s="4" t="s">
        <v>135</v>
      </c>
      <c r="B88" s="1">
        <v>533.76041666666663</v>
      </c>
    </row>
    <row r="89" spans="1:2" x14ac:dyDescent="0.25">
      <c r="A89" s="3" t="s">
        <v>69</v>
      </c>
      <c r="B89" s="1">
        <v>7691.5937818818784</v>
      </c>
    </row>
    <row r="90" spans="1:2" x14ac:dyDescent="0.25">
      <c r="A90" s="4" t="s">
        <v>70</v>
      </c>
      <c r="B90" s="1">
        <v>721.54761904761904</v>
      </c>
    </row>
    <row r="91" spans="1:2" x14ac:dyDescent="0.25">
      <c r="A91" s="4" t="s">
        <v>71</v>
      </c>
      <c r="B91" s="1">
        <v>4057.4143646408838</v>
      </c>
    </row>
    <row r="92" spans="1:2" x14ac:dyDescent="0.25">
      <c r="A92" s="4" t="s">
        <v>72</v>
      </c>
      <c r="B92" s="1">
        <v>1208.5593700787401</v>
      </c>
    </row>
    <row r="93" spans="1:2" x14ac:dyDescent="0.25">
      <c r="A93" s="4" t="s">
        <v>73</v>
      </c>
      <c r="B93" s="1">
        <v>195</v>
      </c>
    </row>
    <row r="94" spans="1:2" x14ac:dyDescent="0.25">
      <c r="A94" s="4" t="s">
        <v>74</v>
      </c>
      <c r="B94" s="1">
        <v>1126.8191530054644</v>
      </c>
    </row>
    <row r="95" spans="1:2" x14ac:dyDescent="0.25">
      <c r="A95" s="4" t="s">
        <v>75</v>
      </c>
      <c r="B95" s="1">
        <v>382.25327510917032</v>
      </c>
    </row>
    <row r="96" spans="1:2" x14ac:dyDescent="0.25">
      <c r="A96" s="3" t="s">
        <v>76</v>
      </c>
      <c r="B96" s="1">
        <v>1203.7150259067357</v>
      </c>
    </row>
    <row r="97" spans="1:2" x14ac:dyDescent="0.25">
      <c r="A97" s="4" t="s">
        <v>77</v>
      </c>
      <c r="B97" s="1">
        <v>1203.7150259067357</v>
      </c>
    </row>
    <row r="98" spans="1:2" x14ac:dyDescent="0.25">
      <c r="A98" s="3" t="s">
        <v>78</v>
      </c>
      <c r="B98" s="1">
        <v>2604.8259491134313</v>
      </c>
    </row>
    <row r="99" spans="1:2" x14ac:dyDescent="0.25">
      <c r="A99" s="4" t="s">
        <v>79</v>
      </c>
      <c r="B99" s="1">
        <v>682.20835616438353</v>
      </c>
    </row>
    <row r="100" spans="1:2" x14ac:dyDescent="0.25">
      <c r="A100" s="4" t="s">
        <v>80</v>
      </c>
      <c r="B100" s="1">
        <v>504.52554744525548</v>
      </c>
    </row>
    <row r="101" spans="1:2" x14ac:dyDescent="0.25">
      <c r="A101" s="4" t="s">
        <v>81</v>
      </c>
      <c r="B101" s="1">
        <v>568.36450704225354</v>
      </c>
    </row>
    <row r="102" spans="1:2" x14ac:dyDescent="0.25">
      <c r="A102" s="4" t="s">
        <v>82</v>
      </c>
      <c r="B102" s="1">
        <v>849.72753846153842</v>
      </c>
    </row>
    <row r="103" spans="1:2" x14ac:dyDescent="0.25">
      <c r="A103" s="3" t="s">
        <v>83</v>
      </c>
      <c r="B103" s="1">
        <v>19336.002324670888</v>
      </c>
    </row>
    <row r="104" spans="1:2" x14ac:dyDescent="0.25">
      <c r="A104" s="4" t="s">
        <v>84</v>
      </c>
      <c r="B104" s="1">
        <v>697.19178082191775</v>
      </c>
    </row>
    <row r="105" spans="1:2" x14ac:dyDescent="0.25">
      <c r="A105" s="4" t="s">
        <v>85</v>
      </c>
      <c r="B105" s="1">
        <v>1090.3258620689653</v>
      </c>
    </row>
    <row r="106" spans="1:2" x14ac:dyDescent="0.25">
      <c r="A106" s="4" t="s">
        <v>86</v>
      </c>
      <c r="B106" s="1">
        <v>793.44202898550725</v>
      </c>
    </row>
    <row r="107" spans="1:2" x14ac:dyDescent="0.25">
      <c r="A107" s="4" t="s">
        <v>87</v>
      </c>
      <c r="B107" s="1">
        <v>801.76449275362313</v>
      </c>
    </row>
    <row r="108" spans="1:2" x14ac:dyDescent="0.25">
      <c r="A108" s="4" t="s">
        <v>88</v>
      </c>
      <c r="B108" s="1">
        <v>2447.0595110843465</v>
      </c>
    </row>
    <row r="109" spans="1:2" x14ac:dyDescent="0.25">
      <c r="A109" s="4" t="s">
        <v>89</v>
      </c>
      <c r="B109" s="1">
        <v>671.34228187919462</v>
      </c>
    </row>
    <row r="110" spans="1:2" x14ac:dyDescent="0.25">
      <c r="A110" s="4" t="s">
        <v>90</v>
      </c>
      <c r="B110" s="1">
        <v>808.95639097744356</v>
      </c>
    </row>
    <row r="111" spans="1:2" x14ac:dyDescent="0.25">
      <c r="A111" s="4" t="s">
        <v>91</v>
      </c>
      <c r="B111" s="1">
        <v>1179.3805970149256</v>
      </c>
    </row>
    <row r="112" spans="1:2" x14ac:dyDescent="0.25">
      <c r="A112" s="4" t="s">
        <v>92</v>
      </c>
      <c r="B112" s="1">
        <v>1748.6472222222224</v>
      </c>
    </row>
    <row r="113" spans="1:2" x14ac:dyDescent="0.25">
      <c r="A113" s="4" t="s">
        <v>93</v>
      </c>
      <c r="B113" s="1">
        <v>9097.8921568627447</v>
      </c>
    </row>
    <row r="114" spans="1:2" x14ac:dyDescent="0.25">
      <c r="A114" s="3" t="s">
        <v>94</v>
      </c>
      <c r="B114" s="1">
        <v>30286.33528194945</v>
      </c>
    </row>
    <row r="115" spans="1:2" x14ac:dyDescent="0.25">
      <c r="A115" s="4" t="s">
        <v>95</v>
      </c>
      <c r="B115" s="1">
        <v>8567.8571428571431</v>
      </c>
    </row>
    <row r="116" spans="1:2" x14ac:dyDescent="0.25">
      <c r="A116" s="4" t="s">
        <v>96</v>
      </c>
      <c r="B116" s="1">
        <v>1507.2670744680852</v>
      </c>
    </row>
    <row r="117" spans="1:2" x14ac:dyDescent="0.25">
      <c r="A117" s="4" t="s">
        <v>97</v>
      </c>
      <c r="B117" s="1">
        <v>747.2348484848485</v>
      </c>
    </row>
    <row r="118" spans="1:2" x14ac:dyDescent="0.25">
      <c r="A118" s="4" t="s">
        <v>98</v>
      </c>
      <c r="B118" s="1">
        <v>1426.8709677419354</v>
      </c>
    </row>
    <row r="119" spans="1:2" x14ac:dyDescent="0.25">
      <c r="A119" s="4" t="s">
        <v>99</v>
      </c>
      <c r="B119" s="1">
        <v>8740</v>
      </c>
    </row>
    <row r="120" spans="1:2" x14ac:dyDescent="0.25">
      <c r="A120" s="4" t="s">
        <v>100</v>
      </c>
      <c r="B120" s="1">
        <v>1089.2307692307693</v>
      </c>
    </row>
    <row r="121" spans="1:2" x14ac:dyDescent="0.25">
      <c r="A121" s="4" t="s">
        <v>101</v>
      </c>
      <c r="B121" s="1">
        <v>1043.4078125000001</v>
      </c>
    </row>
    <row r="122" spans="1:2" x14ac:dyDescent="0.25">
      <c r="A122" s="4" t="s">
        <v>102</v>
      </c>
      <c r="B122" s="1">
        <v>7164.4666666666672</v>
      </c>
    </row>
    <row r="123" spans="1:2" x14ac:dyDescent="0.25">
      <c r="A123" s="3" t="s">
        <v>103</v>
      </c>
      <c r="B123" s="1">
        <v>4312.053530850937</v>
      </c>
    </row>
    <row r="124" spans="1:2" x14ac:dyDescent="0.25">
      <c r="A124" s="4" t="s">
        <v>104</v>
      </c>
      <c r="B124" s="1">
        <v>290.55555555555554</v>
      </c>
    </row>
    <row r="125" spans="1:2" x14ac:dyDescent="0.25">
      <c r="A125" s="4" t="s">
        <v>105</v>
      </c>
      <c r="B125" s="1">
        <v>1390.4124489795918</v>
      </c>
    </row>
    <row r="126" spans="1:2" x14ac:dyDescent="0.25">
      <c r="A126" s="4" t="s">
        <v>106</v>
      </c>
      <c r="B126" s="1">
        <v>2631.0855263157891</v>
      </c>
    </row>
    <row r="127" spans="1:2" x14ac:dyDescent="0.25">
      <c r="A127" s="3" t="s">
        <v>145</v>
      </c>
      <c r="B127" s="1">
        <v>4272.2320105127883</v>
      </c>
    </row>
    <row r="128" spans="1:2" x14ac:dyDescent="0.25">
      <c r="A128" s="4" t="s">
        <v>146</v>
      </c>
      <c r="B128" s="1">
        <v>387.94384057971013</v>
      </c>
    </row>
    <row r="129" spans="1:2" x14ac:dyDescent="0.25">
      <c r="A129" s="4" t="s">
        <v>147</v>
      </c>
      <c r="B129" s="1">
        <v>1786.9481327800827</v>
      </c>
    </row>
    <row r="130" spans="1:2" x14ac:dyDescent="0.25">
      <c r="A130" s="4" t="s">
        <v>148</v>
      </c>
      <c r="B130" s="1">
        <v>757.66129032258061</v>
      </c>
    </row>
    <row r="131" spans="1:2" x14ac:dyDescent="0.25">
      <c r="A131" s="4" t="s">
        <v>149</v>
      </c>
      <c r="B131" s="1">
        <v>751.63189655172414</v>
      </c>
    </row>
    <row r="132" spans="1:2" x14ac:dyDescent="0.25">
      <c r="A132" s="4" t="s">
        <v>150</v>
      </c>
      <c r="B132" s="1">
        <v>114.19438291139241</v>
      </c>
    </row>
    <row r="133" spans="1:2" x14ac:dyDescent="0.25">
      <c r="A133" s="4" t="s">
        <v>151</v>
      </c>
      <c r="B133" s="1">
        <v>156.17387837837839</v>
      </c>
    </row>
    <row r="134" spans="1:2" x14ac:dyDescent="0.25">
      <c r="A134" s="4" t="s">
        <v>152</v>
      </c>
      <c r="B134" s="1">
        <v>113.51562500000001</v>
      </c>
    </row>
    <row r="135" spans="1:2" x14ac:dyDescent="0.25">
      <c r="A135" s="4" t="s">
        <v>153</v>
      </c>
      <c r="B135" s="1">
        <v>204.16296398891967</v>
      </c>
    </row>
    <row r="136" spans="1:2" x14ac:dyDescent="0.25">
      <c r="A136" s="3" t="s">
        <v>107</v>
      </c>
      <c r="B136" s="1">
        <v>1561.116229211214</v>
      </c>
    </row>
    <row r="137" spans="1:2" x14ac:dyDescent="0.25">
      <c r="A137" s="4" t="s">
        <v>108</v>
      </c>
      <c r="B137" s="1">
        <v>742.49005434782612</v>
      </c>
    </row>
    <row r="138" spans="1:2" x14ac:dyDescent="0.25">
      <c r="A138" s="4" t="s">
        <v>109</v>
      </c>
      <c r="B138" s="1">
        <v>818.62617486338797</v>
      </c>
    </row>
    <row r="139" spans="1:2" x14ac:dyDescent="0.25">
      <c r="A139" s="3" t="s">
        <v>136</v>
      </c>
      <c r="B139" s="1">
        <v>11641.24827868682</v>
      </c>
    </row>
    <row r="140" spans="1:2" x14ac:dyDescent="0.25">
      <c r="A140" s="4" t="s">
        <v>137</v>
      </c>
      <c r="B140" s="1">
        <v>2093.6912751677855</v>
      </c>
    </row>
    <row r="141" spans="1:2" x14ac:dyDescent="0.25">
      <c r="A141" s="4" t="s">
        <v>138</v>
      </c>
      <c r="B141" s="1">
        <v>2187.8698947368421</v>
      </c>
    </row>
    <row r="142" spans="1:2" x14ac:dyDescent="0.25">
      <c r="A142" s="4" t="s">
        <v>139</v>
      </c>
      <c r="B142" s="1">
        <v>715.47169811320748</v>
      </c>
    </row>
    <row r="143" spans="1:2" x14ac:dyDescent="0.25">
      <c r="A143" s="4" t="s">
        <v>140</v>
      </c>
      <c r="B143" s="1">
        <v>2856.1944444444443</v>
      </c>
    </row>
    <row r="144" spans="1:2" x14ac:dyDescent="0.25">
      <c r="A144" s="4" t="s">
        <v>141</v>
      </c>
      <c r="B144" s="1">
        <v>561.64767932489451</v>
      </c>
    </row>
    <row r="145" spans="1:2" x14ac:dyDescent="0.25">
      <c r="A145" s="4" t="s">
        <v>142</v>
      </c>
      <c r="B145" s="1">
        <v>2043.6906474820148</v>
      </c>
    </row>
    <row r="146" spans="1:2" x14ac:dyDescent="0.25">
      <c r="A146" s="4" t="s">
        <v>154</v>
      </c>
      <c r="B146" s="1">
        <v>911</v>
      </c>
    </row>
    <row r="147" spans="1:2" x14ac:dyDescent="0.25">
      <c r="A147" s="4" t="s">
        <v>143</v>
      </c>
      <c r="B147" s="1">
        <v>271.68263941763081</v>
      </c>
    </row>
    <row r="148" spans="1:2" x14ac:dyDescent="0.25">
      <c r="A148" s="3" t="s">
        <v>110</v>
      </c>
      <c r="B148" s="1">
        <v>17261.146757984832</v>
      </c>
    </row>
    <row r="149" spans="1:2" x14ac:dyDescent="0.25">
      <c r="A149" s="4" t="s">
        <v>111</v>
      </c>
      <c r="B149" s="1">
        <v>3176.4159292035397</v>
      </c>
    </row>
    <row r="150" spans="1:2" x14ac:dyDescent="0.25">
      <c r="A150" s="4" t="s">
        <v>112</v>
      </c>
      <c r="B150" s="1">
        <v>1340.5033557046979</v>
      </c>
    </row>
    <row r="151" spans="1:2" x14ac:dyDescent="0.25">
      <c r="A151" s="4" t="s">
        <v>113</v>
      </c>
      <c r="B151" s="1">
        <v>1927.2262773722628</v>
      </c>
    </row>
    <row r="152" spans="1:2" x14ac:dyDescent="0.25">
      <c r="A152" s="4" t="s">
        <v>114</v>
      </c>
      <c r="B152" s="1">
        <v>1716.5674576271183</v>
      </c>
    </row>
    <row r="153" spans="1:2" x14ac:dyDescent="0.25">
      <c r="A153" s="4" t="s">
        <v>115</v>
      </c>
      <c r="B153" s="1">
        <v>2095.6907894736842</v>
      </c>
    </row>
    <row r="154" spans="1:2" x14ac:dyDescent="0.25">
      <c r="A154" s="4" t="s">
        <v>116</v>
      </c>
      <c r="B154" s="1">
        <v>2525.9308510638298</v>
      </c>
    </row>
    <row r="155" spans="1:2" x14ac:dyDescent="0.25">
      <c r="A155" s="4" t="s">
        <v>117</v>
      </c>
      <c r="B155" s="1">
        <v>962.21311475409834</v>
      </c>
    </row>
    <row r="156" spans="1:2" x14ac:dyDescent="0.25">
      <c r="A156" s="4" t="s">
        <v>118</v>
      </c>
      <c r="B156" s="1">
        <v>1536.1267605633802</v>
      </c>
    </row>
    <row r="157" spans="1:2" x14ac:dyDescent="0.25">
      <c r="A157" s="4" t="s">
        <v>119</v>
      </c>
      <c r="B157" s="1">
        <v>1980.4722222222222</v>
      </c>
    </row>
    <row r="158" spans="1:2" x14ac:dyDescent="0.25">
      <c r="A158" s="4" t="s">
        <v>120</v>
      </c>
      <c r="B158" s="1">
        <v>0</v>
      </c>
    </row>
    <row r="159" spans="1:2" x14ac:dyDescent="0.25">
      <c r="A159" s="3" t="s">
        <v>156</v>
      </c>
      <c r="B159" s="1">
        <v>237685.42268956048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EFD72-5A37-4A0D-AB33-576028D5EDE1}">
  <dimension ref="B3:C6"/>
  <sheetViews>
    <sheetView workbookViewId="0">
      <selection activeCell="C18" sqref="C18"/>
    </sheetView>
  </sheetViews>
  <sheetFormatPr defaultRowHeight="15" x14ac:dyDescent="0.25"/>
  <cols>
    <col min="2" max="2" width="42.5703125" bestFit="1" customWidth="1"/>
    <col min="3" max="3" width="21.140625" bestFit="1" customWidth="1"/>
  </cols>
  <sheetData>
    <row r="3" spans="2:3" ht="18" x14ac:dyDescent="0.25">
      <c r="B3" s="13" t="s">
        <v>158</v>
      </c>
      <c r="C3" s="13" t="s">
        <v>159</v>
      </c>
    </row>
    <row r="4" spans="2:3" ht="18" x14ac:dyDescent="0.25">
      <c r="B4" s="11" t="s">
        <v>191</v>
      </c>
      <c r="C4" s="12">
        <v>10000</v>
      </c>
    </row>
    <row r="5" spans="2:3" ht="18" x14ac:dyDescent="0.25">
      <c r="B5" s="11" t="s">
        <v>192</v>
      </c>
      <c r="C5" s="12">
        <v>224000</v>
      </c>
    </row>
    <row r="6" spans="2:3" ht="18" x14ac:dyDescent="0.25">
      <c r="B6" s="11" t="s">
        <v>193</v>
      </c>
      <c r="C6" s="12">
        <v>200000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E455D887DF7848BB96CEF25D12155D" ma:contentTypeVersion="1" ma:contentTypeDescription="Utwórz nowy dokument." ma:contentTypeScope="" ma:versionID="4fd571cb8bca2a8ba151a6e4a93e4d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5655aa40fd62c26d3cd695d3e5ffb0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internalName="PublishingStartDate">
      <xsd:simpleType>
        <xsd:restriction base="dms:Unknown"/>
      </xsd:simpleType>
    </xsd:element>
    <xsd:element name="PublishingExpirationDate" ma:index="9" nillable="true" ma:displayName="Planowana data zakończenia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2F14A9-C173-43E4-B315-622C636BB78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D004B142-74ED-4E14-A71B-DCF36698F2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81869A-EB85-409C-B730-2E5629564F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FRS 1</vt:lpstr>
      <vt:lpstr>FRS 2- FORMAT</vt:lpstr>
      <vt:lpstr>FRS 3, 4 i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Zosia</dc:creator>
  <cp:lastModifiedBy>Michał PODOBAS</cp:lastModifiedBy>
  <dcterms:created xsi:type="dcterms:W3CDTF">2021-12-03T19:38:16Z</dcterms:created>
  <dcterms:modified xsi:type="dcterms:W3CDTF">2022-07-07T07:41:06Z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0x01010075E455D887DF7848BB96CEF25D12155D</vt:lpwstr>
  </property>
</Properties>
</file>