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ukas\Documents\PRACA SGH\Handel 2026q3\"/>
    </mc:Choice>
  </mc:AlternateContent>
  <xr:revisionPtr revIDLastSave="0" documentId="13_ncr:1_{1BE2B71C-3DD8-4675-A591-D39BE87A509E}" xr6:coauthVersionLast="47" xr6:coauthVersionMax="47" xr10:uidLastSave="{00000000-0000-0000-0000-000000000000}"/>
  <bookViews>
    <workbookView xWindow="6120" yWindow="3315" windowWidth="19320" windowHeight="20685" tabRatio="593" activeTab="2" xr2:uid="{00000000-000D-0000-FFFF-FFFF00000000}"/>
  </bookViews>
  <sheets>
    <sheet name="Legedna" sheetId="6" r:id="rId1"/>
    <sheet name="salda kwartalne" sheetId="8" r:id="rId2"/>
    <sheet name="bariery" sheetId="9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6" i="8" l="1"/>
  <c r="A106" i="8"/>
  <c r="B102" i="8"/>
  <c r="A102" i="8"/>
  <c r="B101" i="9"/>
  <c r="B16" i="9"/>
  <c r="B20" i="9" s="1"/>
  <c r="B24" i="9" s="1"/>
  <c r="B28" i="9" s="1"/>
  <c r="B32" i="9" s="1"/>
  <c r="B36" i="9" s="1"/>
  <c r="B40" i="9" s="1"/>
  <c r="B44" i="9" s="1"/>
  <c r="B48" i="9" s="1"/>
  <c r="B52" i="9" s="1"/>
  <c r="B56" i="9" s="1"/>
  <c r="B60" i="9" s="1"/>
  <c r="B64" i="9" s="1"/>
  <c r="B68" i="9" s="1"/>
  <c r="B72" i="9" s="1"/>
  <c r="B76" i="9" s="1"/>
  <c r="B80" i="9" s="1"/>
  <c r="B84" i="9" s="1"/>
  <c r="B88" i="9" s="1"/>
  <c r="B92" i="9" s="1"/>
  <c r="B96" i="9" s="1"/>
  <c r="B12" i="9"/>
  <c r="B10" i="9"/>
  <c r="B14" i="9" s="1"/>
  <c r="B18" i="9" s="1"/>
  <c r="B22" i="9" s="1"/>
  <c r="B26" i="9" s="1"/>
  <c r="B30" i="9" s="1"/>
  <c r="B34" i="9" s="1"/>
  <c r="B38" i="9" s="1"/>
  <c r="B42" i="9" s="1"/>
  <c r="B46" i="9" s="1"/>
  <c r="B50" i="9" s="1"/>
  <c r="B54" i="9" s="1"/>
  <c r="B58" i="9" s="1"/>
  <c r="B62" i="9" s="1"/>
  <c r="B66" i="9" s="1"/>
  <c r="B70" i="9" s="1"/>
  <c r="B74" i="9" s="1"/>
  <c r="B78" i="9" s="1"/>
  <c r="B82" i="9" s="1"/>
  <c r="B86" i="9" s="1"/>
  <c r="B90" i="9" s="1"/>
  <c r="B94" i="9" s="1"/>
  <c r="B98" i="9" s="1"/>
  <c r="A10" i="9"/>
  <c r="A14" i="9" s="1"/>
  <c r="A18" i="9" s="1"/>
  <c r="A22" i="9" s="1"/>
  <c r="A26" i="9" s="1"/>
  <c r="A30" i="9" s="1"/>
  <c r="A34" i="9" s="1"/>
  <c r="A38" i="9" s="1"/>
  <c r="A42" i="9" s="1"/>
  <c r="A46" i="9" s="1"/>
  <c r="A50" i="9" s="1"/>
  <c r="A54" i="9" s="1"/>
  <c r="A58" i="9" s="1"/>
  <c r="A62" i="9" s="1"/>
  <c r="A66" i="9" s="1"/>
  <c r="A70" i="9" s="1"/>
  <c r="A74" i="9" s="1"/>
  <c r="A78" i="9" s="1"/>
  <c r="A82" i="9" s="1"/>
  <c r="A86" i="9" s="1"/>
  <c r="A90" i="9" s="1"/>
  <c r="A94" i="9" s="1"/>
  <c r="A98" i="9" s="1"/>
  <c r="B9" i="9"/>
  <c r="B13" i="9" s="1"/>
  <c r="B17" i="9" s="1"/>
  <c r="B21" i="9" s="1"/>
  <c r="B25" i="9" s="1"/>
  <c r="B29" i="9" s="1"/>
  <c r="B33" i="9" s="1"/>
  <c r="B37" i="9" s="1"/>
  <c r="B41" i="9" s="1"/>
  <c r="B45" i="9" s="1"/>
  <c r="B49" i="9" s="1"/>
  <c r="B53" i="9" s="1"/>
  <c r="B57" i="9" s="1"/>
  <c r="B61" i="9" s="1"/>
  <c r="B65" i="9" s="1"/>
  <c r="B69" i="9" s="1"/>
  <c r="B73" i="9" s="1"/>
  <c r="B77" i="9" s="1"/>
  <c r="B81" i="9" s="1"/>
  <c r="B85" i="9" s="1"/>
  <c r="B89" i="9" s="1"/>
  <c r="B93" i="9" s="1"/>
  <c r="B97" i="9" s="1"/>
  <c r="B8" i="9"/>
  <c r="B7" i="9"/>
  <c r="B11" i="9" s="1"/>
  <c r="B15" i="9" s="1"/>
  <c r="B19" i="9" s="1"/>
  <c r="B23" i="9" s="1"/>
  <c r="B27" i="9" s="1"/>
  <c r="B31" i="9" s="1"/>
  <c r="B35" i="9" s="1"/>
  <c r="B39" i="9" s="1"/>
  <c r="B43" i="9" s="1"/>
  <c r="B47" i="9" s="1"/>
  <c r="B51" i="9" s="1"/>
  <c r="B55" i="9" s="1"/>
  <c r="B59" i="9" s="1"/>
  <c r="B63" i="9" s="1"/>
  <c r="B67" i="9" s="1"/>
  <c r="B71" i="9" s="1"/>
  <c r="B75" i="9" s="1"/>
  <c r="B79" i="9" s="1"/>
  <c r="B83" i="9" s="1"/>
  <c r="B87" i="9" s="1"/>
  <c r="B91" i="9" s="1"/>
  <c r="B95" i="9" s="1"/>
  <c r="B6" i="9"/>
  <c r="A6" i="9"/>
  <c r="B10" i="8"/>
  <c r="B14" i="8" s="1"/>
  <c r="B18" i="8" s="1"/>
  <c r="B22" i="8" s="1"/>
  <c r="B26" i="8" s="1"/>
  <c r="B30" i="8" s="1"/>
  <c r="B34" i="8" s="1"/>
  <c r="B38" i="8" s="1"/>
  <c r="B42" i="8" s="1"/>
  <c r="B46" i="8" s="1"/>
  <c r="B50" i="8" s="1"/>
  <c r="B54" i="8" s="1"/>
  <c r="B58" i="8" s="1"/>
  <c r="B62" i="8" s="1"/>
  <c r="B66" i="8" s="1"/>
  <c r="B70" i="8" s="1"/>
  <c r="B74" i="8" s="1"/>
  <c r="B78" i="8" s="1"/>
  <c r="B82" i="8" s="1"/>
  <c r="B86" i="8" s="1"/>
  <c r="B90" i="8" s="1"/>
  <c r="B94" i="8" s="1"/>
  <c r="B98" i="8" s="1"/>
  <c r="B9" i="8"/>
  <c r="B13" i="8" s="1"/>
  <c r="B17" i="8" s="1"/>
  <c r="B21" i="8" s="1"/>
  <c r="B25" i="8" s="1"/>
  <c r="B29" i="8" s="1"/>
  <c r="B33" i="8" s="1"/>
  <c r="B37" i="8" s="1"/>
  <c r="B41" i="8" s="1"/>
  <c r="B45" i="8" s="1"/>
  <c r="B49" i="8" s="1"/>
  <c r="B53" i="8" s="1"/>
  <c r="B57" i="8" s="1"/>
  <c r="B61" i="8" s="1"/>
  <c r="B65" i="8" s="1"/>
  <c r="B69" i="8" s="1"/>
  <c r="B73" i="8" s="1"/>
  <c r="B77" i="8" s="1"/>
  <c r="B81" i="8" s="1"/>
  <c r="B85" i="8" s="1"/>
  <c r="B89" i="8" s="1"/>
  <c r="B93" i="8" s="1"/>
  <c r="B97" i="8" s="1"/>
  <c r="B8" i="8"/>
  <c r="B12" i="8" s="1"/>
  <c r="B16" i="8" s="1"/>
  <c r="B20" i="8" s="1"/>
  <c r="B24" i="8" s="1"/>
  <c r="B28" i="8" s="1"/>
  <c r="B32" i="8" s="1"/>
  <c r="B36" i="8" s="1"/>
  <c r="B40" i="8" s="1"/>
  <c r="B44" i="8" s="1"/>
  <c r="B48" i="8" s="1"/>
  <c r="B52" i="8" s="1"/>
  <c r="B56" i="8" s="1"/>
  <c r="B60" i="8" s="1"/>
  <c r="B64" i="8" s="1"/>
  <c r="B68" i="8" s="1"/>
  <c r="B72" i="8" s="1"/>
  <c r="B76" i="8" s="1"/>
  <c r="B80" i="8" s="1"/>
  <c r="B84" i="8" s="1"/>
  <c r="B88" i="8" s="1"/>
  <c r="B92" i="8" s="1"/>
  <c r="B96" i="8" s="1"/>
  <c r="B7" i="8"/>
  <c r="B11" i="8" s="1"/>
  <c r="B15" i="8" s="1"/>
  <c r="B19" i="8" s="1"/>
  <c r="B23" i="8" s="1"/>
  <c r="B27" i="8" s="1"/>
  <c r="B31" i="8" s="1"/>
  <c r="B35" i="8" s="1"/>
  <c r="B39" i="8" s="1"/>
  <c r="B43" i="8" s="1"/>
  <c r="B47" i="8" s="1"/>
  <c r="B51" i="8" s="1"/>
  <c r="B55" i="8" s="1"/>
  <c r="B59" i="8" s="1"/>
  <c r="B63" i="8" s="1"/>
  <c r="B67" i="8" s="1"/>
  <c r="B71" i="8" s="1"/>
  <c r="B75" i="8" s="1"/>
  <c r="B79" i="8" s="1"/>
  <c r="B83" i="8" s="1"/>
  <c r="B87" i="8" s="1"/>
  <c r="B91" i="8" s="1"/>
  <c r="B95" i="8" s="1"/>
  <c r="A6" i="8"/>
  <c r="A10" i="8" s="1"/>
  <c r="A14" i="8" s="1"/>
  <c r="A18" i="8" s="1"/>
  <c r="A22" i="8" s="1"/>
  <c r="A26" i="8" s="1"/>
  <c r="A30" i="8" s="1"/>
  <c r="A34" i="8" s="1"/>
  <c r="A38" i="8" s="1"/>
  <c r="A42" i="8" s="1"/>
  <c r="A46" i="8" s="1"/>
  <c r="A50" i="8" s="1"/>
  <c r="A54" i="8" s="1"/>
  <c r="A58" i="8" s="1"/>
  <c r="A62" i="8" s="1"/>
  <c r="A66" i="8" s="1"/>
  <c r="A70" i="8" s="1"/>
  <c r="A74" i="8" s="1"/>
  <c r="A78" i="8" s="1"/>
  <c r="A82" i="8" s="1"/>
  <c r="A86" i="8" s="1"/>
  <c r="A90" i="8" s="1"/>
  <c r="A94" i="8" s="1"/>
  <c r="A98" i="8" s="1"/>
  <c r="B6" i="8"/>
</calcChain>
</file>

<file path=xl/sharedStrings.xml><?xml version="1.0" encoding="utf-8"?>
<sst xmlns="http://schemas.openxmlformats.org/spreadsheetml/2006/main" count="131" uniqueCount="74">
  <si>
    <t>Q1S</t>
  </si>
  <si>
    <t>Q2S</t>
  </si>
  <si>
    <t>Q3S</t>
  </si>
  <si>
    <t>Q4S</t>
  </si>
  <si>
    <t>Q5S</t>
  </si>
  <si>
    <t>Q6S</t>
  </si>
  <si>
    <t>Q7S</t>
  </si>
  <si>
    <t>Q8S</t>
  </si>
  <si>
    <t>Q9S</t>
  </si>
  <si>
    <t>Q11S</t>
  </si>
  <si>
    <t>Q10S</t>
  </si>
  <si>
    <t>IRGTRD</t>
  </si>
  <si>
    <t>Niedostateczny popyt</t>
  </si>
  <si>
    <t>Niedostateczna podaż sprzedawanych towarów</t>
  </si>
  <si>
    <t>Jakość towarów</t>
  </si>
  <si>
    <t>Wysokość oprocentowania kredytów</t>
  </si>
  <si>
    <t>Możliwość uzyskania kredytu</t>
  </si>
  <si>
    <t>Koszty zatrudnienia pracowników</t>
  </si>
  <si>
    <t>Powierzchnia sprzedaży</t>
  </si>
  <si>
    <t>Wielkość magazynów</t>
  </si>
  <si>
    <t>Konkurencja</t>
  </si>
  <si>
    <t>Nie występują</t>
  </si>
  <si>
    <t>Inne</t>
  </si>
  <si>
    <t>Q1F</t>
  </si>
  <si>
    <t>Q2F</t>
  </si>
  <si>
    <t>Q3F</t>
  </si>
  <si>
    <t>Q4F</t>
  </si>
  <si>
    <t>Q5F</t>
  </si>
  <si>
    <t>Q6F</t>
  </si>
  <si>
    <t>Q7F</t>
  </si>
  <si>
    <t>Q8F</t>
  </si>
  <si>
    <t>Q9F</t>
  </si>
  <si>
    <t>Q10F</t>
  </si>
  <si>
    <t>Q11F</t>
  </si>
  <si>
    <t>sytuacja ekonomiczna przedsiębiorstwa w bieżącym kwartale w porównaniu z poprzednim</t>
  </si>
  <si>
    <t>sytuacja finansowa przedsiębiorstwa w bieżącym kwartale w porównaniu z poprzednim</t>
  </si>
  <si>
    <t>zapasy w bieżącym kwartale w porównaniu z poprzednim</t>
  </si>
  <si>
    <t>wskaźnik koniunktury w handlu</t>
  </si>
  <si>
    <t>zakupy produktów krajowych w bieżącym kwartale w porównaniu z poprzednim</t>
  </si>
  <si>
    <t>zakupy produktów zagranicznych w bieżącym kwartale w porównaniu z poprzednim</t>
  </si>
  <si>
    <t>sytuacja ekonomiczna przedsiębiorstwa w następnym półroczu</t>
  </si>
  <si>
    <t>sytuacja finansowa przedsiębiorstwa w następnym półroczu</t>
  </si>
  <si>
    <t>zapasy w następnym półroczu</t>
  </si>
  <si>
    <t>zakupy produktów krajowych w następnym półroczu</t>
  </si>
  <si>
    <t>zakupy produktów zagranicznych w następnym półroczu</t>
  </si>
  <si>
    <t>zatrudnienie w bieżącym kwartale w porównaniu z poprzednim</t>
  </si>
  <si>
    <t>zatrudnienie w następnym półroczu</t>
  </si>
  <si>
    <t>konkurencja dla przedsiębiorstwa w bieżącym kwartale w porównaniu z poprzednim</t>
  </si>
  <si>
    <t>konkurencja dla przedsiębiorstwa w następnym półroczu</t>
  </si>
  <si>
    <t>wolumen sprzedaży w bieżącym kwartale w porównaniu z poprzednim</t>
  </si>
  <si>
    <t>wolumen sprzedaży w następnym półroczu</t>
  </si>
  <si>
    <t>powierzchnia magazynowa w bieżącym kwartale w porównaniu z poprzednim</t>
  </si>
  <si>
    <t>powierzchnia magazynowa w następnym półroczu</t>
  </si>
  <si>
    <t>kondycja ogólna przedsiębiorstwa w bieżącym kwartale w porównaniu z poprzednim</t>
  </si>
  <si>
    <t>kondycja ogólna przedsiębiorstwa w następnym półroczu</t>
  </si>
  <si>
    <t>ceny sprzedaży w bieżącym kwartale w porównaniu z poprzednim</t>
  </si>
  <si>
    <t>ceny sprzedaży w następnym półroczu</t>
  </si>
  <si>
    <t>Bariery działalności gospodarczej w firmie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</si>
  <si>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</si>
  <si>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</si>
  <si>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</si>
  <si>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</si>
  <si>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</si>
  <si>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</si>
  <si>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</si>
  <si>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</si>
  <si>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</si>
  <si>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</si>
  <si>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</si>
  <si>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Q1</t>
  </si>
  <si>
    <t>Q2</t>
  </si>
  <si>
    <t>Q4</t>
  </si>
  <si>
    <t>Q3</t>
  </si>
  <si>
    <t>Salda kwartalne odpowiedzi w badaniu koniunktury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</si>
</sst>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8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8"/>
      <color theme="1"/>
      <name val="Tahoma"/>
      <family val="2"/>
      <charset val="238"/>
    </font>
    <font>
      <sz val="10"/>
      <name val="Arial CE"/>
      <charset val="238"/>
    </font>
    <font>
      <sz val="8"/>
      <name val="Tahoma"/>
      <family val="2"/>
      <charset val="238"/>
    </font>
    <font>
      <sz val="10"/>
      <name val="MS Sans Serif"/>
      <family val="2"/>
      <charset val="238"/>
    </font>
    <font>
      <b/>
      <sz val="8"/>
      <color theme="1"/>
      <name val="Tahoma"/>
      <family val="2"/>
      <charset val="238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0" fontId="3" fillId="0" borderId="0"/>
    <xf numFmtId="165" fontId="5" fillId="0" borderId="0" applyFont="0" applyFill="0" applyBorder="0" applyAlignment="0" applyProtection="0"/>
    <xf numFmtId="0" fontId="7" fillId="0" borderId="0"/>
  </cellStyleXfs>
  <cellXfs count="12">
    <xf numFmtId="0" fontId="0" fillId="0" borderId="0" xfId="0"/>
    <xf numFmtId="0" fontId="6" fillId="0" borderId="0" xfId="1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1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/>
    <xf numFmtId="0" fontId="2" fillId="0" borderId="0" xfId="0" applyFont="1" applyAlignment="1">
      <alignment horizontal="right"/>
    </xf>
    <xf numFmtId="164" fontId="2" fillId="0" borderId="0" xfId="0" applyNumberFormat="1" applyFont="1" applyAlignment="1">
      <alignment horizontal="center"/>
    </xf>
  </cellXfs>
  <cellStyles count="5">
    <cellStyle name="Normal" xfId="4" xr:uid="{1D5526AC-73E5-4D0A-B870-01C93BE6EDAA}"/>
    <cellStyle name="Normalny" xfId="0" builtinId="0"/>
    <cellStyle name="Normalny 2" xfId="2" xr:uid="{8C777034-0AB4-4538-A7BA-3B0BFD6D09D4}"/>
    <cellStyle name="Normalny 3" xfId="1" xr:uid="{1DEFAD37-65CB-4709-B440-530583151E00}"/>
    <cellStyle name="Procentowy 2" xfId="3" xr:uid="{F2187CFE-B376-42CD-B0DF-410CA14007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4A0B4-B17D-44D7-BBA6-08F692F5479A}">
  <dimension ref="A1:B38"/>
  <sheetViews>
    <sheetView workbookViewId="0">
      <selection activeCell="C39" sqref="C39"/>
    </sheetView>
  </sheetViews>
  <sheetFormatPr defaultColWidth="8.85546875" defaultRowHeight="15.6" customHeight="1" x14ac:dyDescent="0.25"/>
  <cols>
    <col min="1" max="2" width="8.7109375" style="3" customWidth="1"/>
    <col min="3" max="16384" width="8.85546875" style="3"/>
  </cols>
  <sheetData>
    <row r="1" spans="1:2" ht="15.6" customHeight="1" x14ac:dyDescent="0.25">
      <c r="B1" s="1" t="s">
        <v>73</v>
      </c>
    </row>
    <row r="2" spans="1:2" ht="15.6" customHeight="1" x14ac:dyDescent="0.25">
      <c r="A2" s="3" t="s">
        <v>11</v>
      </c>
      <c r="B2" s="3" t="s">
        <v>37</v>
      </c>
    </row>
    <row r="3" spans="1:2" ht="15.6" customHeight="1" x14ac:dyDescent="0.25">
      <c r="A3" s="3" t="s">
        <v>0</v>
      </c>
      <c r="B3" s="3" t="s">
        <v>34</v>
      </c>
    </row>
    <row r="4" spans="1:2" ht="15.6" customHeight="1" x14ac:dyDescent="0.25">
      <c r="A4" s="3" t="s">
        <v>23</v>
      </c>
      <c r="B4" s="3" t="s">
        <v>40</v>
      </c>
    </row>
    <row r="5" spans="1:2" ht="15.6" customHeight="1" x14ac:dyDescent="0.25">
      <c r="A5" s="3" t="s">
        <v>1</v>
      </c>
      <c r="B5" s="3" t="s">
        <v>35</v>
      </c>
    </row>
    <row r="6" spans="1:2" ht="15.6" customHeight="1" x14ac:dyDescent="0.25">
      <c r="A6" s="3" t="s">
        <v>24</v>
      </c>
      <c r="B6" s="3" t="s">
        <v>41</v>
      </c>
    </row>
    <row r="7" spans="1:2" ht="15.6" customHeight="1" x14ac:dyDescent="0.25">
      <c r="A7" s="3" t="s">
        <v>2</v>
      </c>
      <c r="B7" s="3" t="s">
        <v>36</v>
      </c>
    </row>
    <row r="8" spans="1:2" ht="15.6" customHeight="1" x14ac:dyDescent="0.25">
      <c r="A8" s="3" t="s">
        <v>25</v>
      </c>
      <c r="B8" s="3" t="s">
        <v>42</v>
      </c>
    </row>
    <row r="9" spans="1:2" ht="15.6" customHeight="1" x14ac:dyDescent="0.25">
      <c r="A9" s="3" t="s">
        <v>3</v>
      </c>
      <c r="B9" s="3" t="s">
        <v>38</v>
      </c>
    </row>
    <row r="10" spans="1:2" ht="15.6" customHeight="1" x14ac:dyDescent="0.25">
      <c r="A10" s="3" t="s">
        <v>26</v>
      </c>
      <c r="B10" s="3" t="s">
        <v>43</v>
      </c>
    </row>
    <row r="11" spans="1:2" ht="15.6" customHeight="1" x14ac:dyDescent="0.25">
      <c r="A11" s="3" t="s">
        <v>4</v>
      </c>
      <c r="B11" s="3" t="s">
        <v>39</v>
      </c>
    </row>
    <row r="12" spans="1:2" ht="15.6" customHeight="1" x14ac:dyDescent="0.25">
      <c r="A12" s="3" t="s">
        <v>27</v>
      </c>
      <c r="B12" s="3" t="s">
        <v>44</v>
      </c>
    </row>
    <row r="13" spans="1:2" ht="15.6" customHeight="1" x14ac:dyDescent="0.25">
      <c r="A13" s="3" t="s">
        <v>5</v>
      </c>
      <c r="B13" s="3" t="s">
        <v>45</v>
      </c>
    </row>
    <row r="14" spans="1:2" ht="15.6" customHeight="1" x14ac:dyDescent="0.25">
      <c r="A14" s="3" t="s">
        <v>28</v>
      </c>
      <c r="B14" s="3" t="s">
        <v>46</v>
      </c>
    </row>
    <row r="15" spans="1:2" ht="15.6" customHeight="1" x14ac:dyDescent="0.25">
      <c r="A15" s="3" t="s">
        <v>6</v>
      </c>
      <c r="B15" s="3" t="s">
        <v>47</v>
      </c>
    </row>
    <row r="16" spans="1:2" ht="15.6" customHeight="1" x14ac:dyDescent="0.25">
      <c r="A16" s="3" t="s">
        <v>29</v>
      </c>
      <c r="B16" s="3" t="s">
        <v>48</v>
      </c>
    </row>
    <row r="17" spans="1:2" ht="15.6" customHeight="1" x14ac:dyDescent="0.25">
      <c r="A17" s="3" t="s">
        <v>7</v>
      </c>
      <c r="B17" s="3" t="s">
        <v>49</v>
      </c>
    </row>
    <row r="18" spans="1:2" ht="15.6" customHeight="1" x14ac:dyDescent="0.25">
      <c r="A18" s="3" t="s">
        <v>30</v>
      </c>
      <c r="B18" s="3" t="s">
        <v>50</v>
      </c>
    </row>
    <row r="19" spans="1:2" ht="15.6" customHeight="1" x14ac:dyDescent="0.25">
      <c r="A19" s="3" t="s">
        <v>8</v>
      </c>
      <c r="B19" s="3" t="s">
        <v>51</v>
      </c>
    </row>
    <row r="20" spans="1:2" ht="15.6" customHeight="1" x14ac:dyDescent="0.25">
      <c r="A20" s="3" t="s">
        <v>31</v>
      </c>
      <c r="B20" s="3" t="s">
        <v>52</v>
      </c>
    </row>
    <row r="21" spans="1:2" ht="15.6" customHeight="1" x14ac:dyDescent="0.25">
      <c r="A21" s="3" t="s">
        <v>10</v>
      </c>
      <c r="B21" s="3" t="s">
        <v>53</v>
      </c>
    </row>
    <row r="22" spans="1:2" ht="15.6" customHeight="1" x14ac:dyDescent="0.25">
      <c r="A22" s="3" t="s">
        <v>32</v>
      </c>
      <c r="B22" s="3" t="s">
        <v>54</v>
      </c>
    </row>
    <row r="23" spans="1:2" ht="15.6" customHeight="1" x14ac:dyDescent="0.25">
      <c r="A23" s="3" t="s">
        <v>9</v>
      </c>
      <c r="B23" s="3" t="s">
        <v>55</v>
      </c>
    </row>
    <row r="24" spans="1:2" ht="15.6" customHeight="1" x14ac:dyDescent="0.25">
      <c r="A24" s="3" t="s">
        <v>33</v>
      </c>
      <c r="B24" s="3" t="s">
        <v>56</v>
      </c>
    </row>
    <row r="27" spans="1:2" ht="15.6" customHeight="1" x14ac:dyDescent="0.25">
      <c r="B27" s="1" t="s">
        <v>57</v>
      </c>
    </row>
    <row r="28" spans="1:2" ht="15.6" customHeight="1" x14ac:dyDescent="0.25">
      <c r="A28" s="3" t="s">
        <v>58</v>
      </c>
      <c r="B28" s="3" t="s">
        <v>12</v>
      </c>
    </row>
    <row r="29" spans="1:2" ht="15.6" customHeight="1" x14ac:dyDescent="0.25">
      <c r="A29" s="3" t="s">
        <v>59</v>
      </c>
      <c r="B29" s="3" t="s">
        <v>13</v>
      </c>
    </row>
    <row r="30" spans="1:2" ht="15.6" customHeight="1" x14ac:dyDescent="0.25">
      <c r="A30" s="3" t="s">
        <v>60</v>
      </c>
      <c r="B30" s="3" t="s">
        <v>14</v>
      </c>
    </row>
    <row r="31" spans="1:2" ht="15.6" customHeight="1" x14ac:dyDescent="0.25">
      <c r="A31" s="3" t="s">
        <v>61</v>
      </c>
      <c r="B31" s="3" t="s">
        <v>15</v>
      </c>
    </row>
    <row r="32" spans="1:2" ht="15.6" customHeight="1" x14ac:dyDescent="0.25">
      <c r="A32" s="3" t="s">
        <v>62</v>
      </c>
      <c r="B32" s="3" t="s">
        <v>16</v>
      </c>
    </row>
    <row r="33" spans="1:2" ht="15.6" customHeight="1" x14ac:dyDescent="0.25">
      <c r="A33" s="3" t="s">
        <v>63</v>
      </c>
      <c r="B33" s="3" t="s">
        <v>17</v>
      </c>
    </row>
    <row r="34" spans="1:2" ht="15.6" customHeight="1" x14ac:dyDescent="0.25">
      <c r="A34" s="3" t="s">
        <v>64</v>
      </c>
      <c r="B34" s="3" t="s">
        <v>18</v>
      </c>
    </row>
    <row r="35" spans="1:2" ht="15.6" customHeight="1" x14ac:dyDescent="0.25">
      <c r="A35" s="3" t="s">
        <v>65</v>
      </c>
      <c r="B35" s="3" t="s">
        <v>19</v>
      </c>
    </row>
    <row r="36" spans="1:2" ht="15.6" customHeight="1" x14ac:dyDescent="0.25">
      <c r="A36" s="3" t="s">
        <v>66</v>
      </c>
      <c r="B36" s="3" t="s">
        <v>20</v>
      </c>
    </row>
    <row r="37" spans="1:2" ht="15.6" customHeight="1" x14ac:dyDescent="0.25">
      <c r="A37" s="3" t="s">
        <v>67</v>
      </c>
      <c r="B37" s="3" t="s">
        <v>21</v>
      </c>
    </row>
    <row r="38" spans="1:2" ht="15.6" customHeight="1" x14ac:dyDescent="0.25">
      <c r="A38" s="3" t="s">
        <v>68</v>
      </c>
      <c r="B38" s="3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E91F0-ED98-43FF-9CDF-D89AF5D283EA}">
  <dimension ref="A1:Y132"/>
  <sheetViews>
    <sheetView workbookViewId="0">
      <pane xSplit="2" ySplit="1" topLeftCell="F79" activePane="bottomRight" state="frozen"/>
      <selection pane="topRight" activeCell="C1" sqref="C1"/>
      <selection pane="bottomLeft" activeCell="A2" sqref="A2"/>
      <selection pane="bottomRight" activeCell="X108" sqref="X108:Y108"/>
    </sheetView>
  </sheetViews>
  <sheetFormatPr defaultColWidth="8.85546875" defaultRowHeight="10.5" x14ac:dyDescent="0.15"/>
  <cols>
    <col min="1" max="2" width="6.28515625" style="4" customWidth="1"/>
    <col min="3" max="25" width="7.85546875" style="4" customWidth="1"/>
    <col min="26" max="16384" width="8.85546875" style="4"/>
  </cols>
  <sheetData>
    <row r="1" spans="1:25" x14ac:dyDescent="0.15">
      <c r="C1" s="4" t="s">
        <v>11</v>
      </c>
      <c r="D1" s="4" t="s">
        <v>0</v>
      </c>
      <c r="E1" s="4" t="s">
        <v>23</v>
      </c>
      <c r="F1" s="4" t="s">
        <v>1</v>
      </c>
      <c r="G1" s="4" t="s">
        <v>24</v>
      </c>
      <c r="H1" s="4" t="s">
        <v>2</v>
      </c>
      <c r="I1" s="4" t="s">
        <v>25</v>
      </c>
      <c r="J1" s="4" t="s">
        <v>3</v>
      </c>
      <c r="K1" s="4" t="s">
        <v>26</v>
      </c>
      <c r="L1" s="4" t="s">
        <v>4</v>
      </c>
      <c r="M1" s="4" t="s">
        <v>27</v>
      </c>
      <c r="N1" s="4" t="s">
        <v>5</v>
      </c>
      <c r="O1" s="4" t="s">
        <v>28</v>
      </c>
      <c r="P1" s="4" t="s">
        <v>6</v>
      </c>
      <c r="Q1" s="4" t="s">
        <v>29</v>
      </c>
      <c r="R1" s="4" t="s">
        <v>7</v>
      </c>
      <c r="S1" s="4" t="s">
        <v>30</v>
      </c>
      <c r="T1" s="4" t="s">
        <v>8</v>
      </c>
      <c r="U1" s="4" t="s">
        <v>31</v>
      </c>
      <c r="V1" s="4" t="s">
        <v>10</v>
      </c>
      <c r="W1" s="4" t="s">
        <v>32</v>
      </c>
      <c r="X1" s="4" t="s">
        <v>9</v>
      </c>
      <c r="Y1" s="4" t="s">
        <v>33</v>
      </c>
    </row>
    <row r="2" spans="1:25" x14ac:dyDescent="0.15">
      <c r="A2" s="7">
        <v>2000</v>
      </c>
      <c r="B2" s="5" t="s">
        <v>69</v>
      </c>
      <c r="C2" s="6">
        <v>-10.4</v>
      </c>
      <c r="D2" s="5">
        <v>-0.5</v>
      </c>
      <c r="E2" s="5">
        <v>-14.4</v>
      </c>
      <c r="F2" s="5">
        <v>-3</v>
      </c>
      <c r="G2" s="5">
        <v>-17.600000000000001</v>
      </c>
      <c r="H2" s="5">
        <v>2.5</v>
      </c>
      <c r="I2" s="5">
        <v>-15.2</v>
      </c>
      <c r="J2" s="5">
        <v>15</v>
      </c>
      <c r="K2" s="5">
        <v>-11.2</v>
      </c>
      <c r="L2" s="5">
        <v>-7.1</v>
      </c>
      <c r="M2" s="5">
        <v>-13.9</v>
      </c>
      <c r="N2" s="5">
        <v>-25</v>
      </c>
      <c r="O2" s="5">
        <v>-22.4</v>
      </c>
      <c r="P2" s="5">
        <v>61.1</v>
      </c>
      <c r="Q2" s="5">
        <v>53.4</v>
      </c>
      <c r="R2" s="5">
        <v>-0.4</v>
      </c>
      <c r="S2" s="5">
        <v>-16.100000000000001</v>
      </c>
      <c r="T2" s="5">
        <v>-2.2999999999999998</v>
      </c>
      <c r="U2" s="5">
        <v>-2.1</v>
      </c>
      <c r="V2" s="5">
        <v>1.6</v>
      </c>
      <c r="W2" s="5">
        <v>-13.1</v>
      </c>
      <c r="X2" s="5">
        <v>44.800000000000004</v>
      </c>
      <c r="Y2" s="5">
        <v>54.699999999999996</v>
      </c>
    </row>
    <row r="3" spans="1:25" x14ac:dyDescent="0.15">
      <c r="A3" s="7"/>
      <c r="B3" s="5" t="s">
        <v>70</v>
      </c>
      <c r="C3" s="6">
        <v>10.4</v>
      </c>
      <c r="D3" s="5">
        <v>-39.9</v>
      </c>
      <c r="E3" s="5">
        <v>22.4</v>
      </c>
      <c r="F3" s="5">
        <v>-44</v>
      </c>
      <c r="G3" s="5">
        <v>19.3</v>
      </c>
      <c r="H3" s="5">
        <v>-8.1999999999999993</v>
      </c>
      <c r="I3" s="5">
        <v>-3.3</v>
      </c>
      <c r="J3" s="5">
        <v>-13.1</v>
      </c>
      <c r="K3" s="5">
        <v>16.600000000000001</v>
      </c>
      <c r="L3" s="5">
        <v>-19.600000000000001</v>
      </c>
      <c r="M3" s="5">
        <v>-4.4000000000000004</v>
      </c>
      <c r="N3" s="5">
        <v>-27.3</v>
      </c>
      <c r="O3" s="5">
        <v>-28.5</v>
      </c>
      <c r="P3" s="5">
        <v>55.1</v>
      </c>
      <c r="Q3" s="5">
        <v>49.9</v>
      </c>
      <c r="R3" s="5">
        <v>-39</v>
      </c>
      <c r="S3" s="5">
        <v>16.8</v>
      </c>
      <c r="T3" s="5">
        <v>-7</v>
      </c>
      <c r="U3" s="5">
        <v>-10.3</v>
      </c>
      <c r="V3" s="5">
        <v>-13</v>
      </c>
      <c r="W3" s="5">
        <v>19.100000000000001</v>
      </c>
      <c r="X3" s="5">
        <v>44</v>
      </c>
      <c r="Y3" s="5">
        <v>43.5</v>
      </c>
    </row>
    <row r="4" spans="1:25" x14ac:dyDescent="0.15">
      <c r="A4" s="7"/>
      <c r="B4" s="5" t="s">
        <v>72</v>
      </c>
      <c r="C4" s="6">
        <v>2.4</v>
      </c>
      <c r="D4" s="5">
        <v>-5</v>
      </c>
      <c r="E4" s="5">
        <v>14.2</v>
      </c>
      <c r="F4" s="5">
        <v>-16.5</v>
      </c>
      <c r="G4" s="5">
        <v>8</v>
      </c>
      <c r="H4" s="5">
        <v>0.3</v>
      </c>
      <c r="I4" s="5">
        <v>-13.9</v>
      </c>
      <c r="J4" s="5">
        <v>5.9</v>
      </c>
      <c r="K4" s="5">
        <v>2</v>
      </c>
      <c r="L4" s="5">
        <v>-11.2</v>
      </c>
      <c r="M4" s="5">
        <v>-7.2</v>
      </c>
      <c r="N4" s="5">
        <v>-13.4</v>
      </c>
      <c r="O4" s="5">
        <v>-24.3</v>
      </c>
      <c r="P4" s="5">
        <v>58.2</v>
      </c>
      <c r="Q4" s="5">
        <v>51.1</v>
      </c>
      <c r="R4" s="5">
        <v>-6.1</v>
      </c>
      <c r="S4" s="5">
        <v>10.1</v>
      </c>
      <c r="T4" s="5">
        <v>-3.2</v>
      </c>
      <c r="U4" s="5">
        <v>-0.9</v>
      </c>
      <c r="V4" s="5">
        <v>-7.1</v>
      </c>
      <c r="W4" s="5">
        <v>4.8</v>
      </c>
      <c r="X4" s="5">
        <v>52.1</v>
      </c>
      <c r="Y4" s="5">
        <v>54.2</v>
      </c>
    </row>
    <row r="5" spans="1:25" x14ac:dyDescent="0.15">
      <c r="A5" s="7"/>
      <c r="B5" s="5" t="s">
        <v>71</v>
      </c>
      <c r="C5" s="6">
        <v>-6.5</v>
      </c>
      <c r="D5" s="5">
        <v>-5.4</v>
      </c>
      <c r="E5" s="5">
        <v>-1.6</v>
      </c>
      <c r="F5" s="5">
        <v>-11.7</v>
      </c>
      <c r="G5" s="5">
        <v>-7.5</v>
      </c>
      <c r="H5" s="5">
        <v>-1.1000000000000001</v>
      </c>
      <c r="I5" s="5">
        <v>-20.6</v>
      </c>
      <c r="J5" s="5">
        <v>4.3</v>
      </c>
      <c r="K5" s="5">
        <v>-6.8</v>
      </c>
      <c r="L5" s="5">
        <v>-12</v>
      </c>
      <c r="M5" s="5">
        <v>-15.5</v>
      </c>
      <c r="N5" s="5">
        <v>-22.2</v>
      </c>
      <c r="O5" s="5">
        <v>-30.5</v>
      </c>
      <c r="P5" s="5">
        <v>54</v>
      </c>
      <c r="Q5" s="5">
        <v>50.9</v>
      </c>
      <c r="R5" s="5">
        <v>-13</v>
      </c>
      <c r="S5" s="5">
        <v>-9.5</v>
      </c>
      <c r="T5" s="5">
        <v>-3</v>
      </c>
      <c r="U5" s="5">
        <v>-6.5</v>
      </c>
      <c r="V5" s="5">
        <v>-5.0999999999999996</v>
      </c>
      <c r="W5" s="5">
        <v>-6.1</v>
      </c>
      <c r="X5" s="5">
        <v>54.5</v>
      </c>
      <c r="Y5" s="5">
        <v>45.5</v>
      </c>
    </row>
    <row r="6" spans="1:25" x14ac:dyDescent="0.15">
      <c r="A6" s="7">
        <f>A2+1</f>
        <v>2001</v>
      </c>
      <c r="B6" s="5" t="str">
        <f t="shared" ref="B6:B37" si="0">B2</f>
        <v>Q1</v>
      </c>
      <c r="C6" s="6">
        <v>8.8000000000000007</v>
      </c>
      <c r="D6" s="5">
        <v>-33</v>
      </c>
      <c r="E6" s="5">
        <v>11</v>
      </c>
      <c r="F6" s="5">
        <v>-34.5</v>
      </c>
      <c r="G6" s="5">
        <v>3.9</v>
      </c>
      <c r="H6" s="5">
        <v>-17</v>
      </c>
      <c r="I6" s="5">
        <v>-3.5</v>
      </c>
      <c r="J6" s="5">
        <v>-12.5</v>
      </c>
      <c r="K6" s="5">
        <v>13.3</v>
      </c>
      <c r="L6" s="5">
        <v>-15.8</v>
      </c>
      <c r="M6" s="5">
        <v>-5</v>
      </c>
      <c r="N6" s="5">
        <v>-25.9</v>
      </c>
      <c r="O6" s="5">
        <v>-20</v>
      </c>
      <c r="P6" s="5">
        <v>45</v>
      </c>
      <c r="Q6" s="5">
        <v>50</v>
      </c>
      <c r="R6" s="5">
        <v>-36.4</v>
      </c>
      <c r="S6" s="5">
        <v>5.2</v>
      </c>
      <c r="T6" s="5">
        <v>-5.6</v>
      </c>
      <c r="U6" s="5">
        <v>-4.9000000000000004</v>
      </c>
      <c r="V6" s="5">
        <v>-11.9</v>
      </c>
      <c r="W6" s="5">
        <v>2.5</v>
      </c>
      <c r="X6" s="5">
        <v>37.5</v>
      </c>
      <c r="Y6" s="5">
        <v>51.600000000000009</v>
      </c>
    </row>
    <row r="7" spans="1:25" x14ac:dyDescent="0.15">
      <c r="A7" s="7"/>
      <c r="B7" s="5" t="str">
        <f t="shared" si="0"/>
        <v>Q2</v>
      </c>
      <c r="C7" s="6">
        <v>5.7</v>
      </c>
      <c r="D7" s="5">
        <v>-15.9</v>
      </c>
      <c r="E7" s="5">
        <v>13.8</v>
      </c>
      <c r="F7" s="5">
        <v>-19.899999999999999</v>
      </c>
      <c r="G7" s="5">
        <v>5.7</v>
      </c>
      <c r="H7" s="5">
        <v>-4.5</v>
      </c>
      <c r="I7" s="5">
        <v>0.7</v>
      </c>
      <c r="J7" s="5">
        <v>-9.6</v>
      </c>
      <c r="K7" s="5">
        <v>9</v>
      </c>
      <c r="L7" s="5">
        <v>-15</v>
      </c>
      <c r="M7" s="5">
        <v>-2.6</v>
      </c>
      <c r="N7" s="5">
        <v>-34.200000000000003</v>
      </c>
      <c r="O7" s="5">
        <v>-31.9</v>
      </c>
      <c r="P7" s="5">
        <v>44.1</v>
      </c>
      <c r="Q7" s="5">
        <v>41.3</v>
      </c>
      <c r="R7" s="5">
        <v>-22.9</v>
      </c>
      <c r="S7" s="5">
        <v>9.4</v>
      </c>
      <c r="T7" s="5">
        <v>-2.2000000000000002</v>
      </c>
      <c r="U7" s="5">
        <v>-7.4</v>
      </c>
      <c r="V7" s="5">
        <v>-25.2</v>
      </c>
      <c r="W7" s="5">
        <v>-4.5999999999999996</v>
      </c>
      <c r="X7" s="5">
        <v>32.5</v>
      </c>
      <c r="Y7" s="5">
        <v>34.5</v>
      </c>
    </row>
    <row r="8" spans="1:25" x14ac:dyDescent="0.15">
      <c r="A8" s="7"/>
      <c r="B8" s="5" t="str">
        <f t="shared" si="0"/>
        <v>Q3</v>
      </c>
      <c r="C8" s="6">
        <v>-3.5</v>
      </c>
      <c r="D8" s="5">
        <v>1.5</v>
      </c>
      <c r="E8" s="5">
        <v>-2.7</v>
      </c>
      <c r="F8" s="5">
        <v>-7</v>
      </c>
      <c r="G8" s="5">
        <v>-2.6</v>
      </c>
      <c r="H8" s="5">
        <v>-1.3</v>
      </c>
      <c r="I8" s="5">
        <v>-14.2</v>
      </c>
      <c r="J8" s="5">
        <v>-1.1000000000000001</v>
      </c>
      <c r="K8" s="5">
        <v>0</v>
      </c>
      <c r="L8" s="5">
        <v>-9.6999999999999993</v>
      </c>
      <c r="M8" s="5">
        <v>-9</v>
      </c>
      <c r="N8" s="5">
        <v>-29.6</v>
      </c>
      <c r="O8" s="5">
        <v>-32.700000000000003</v>
      </c>
      <c r="P8" s="5">
        <v>54.3</v>
      </c>
      <c r="Q8" s="5">
        <v>48.6</v>
      </c>
      <c r="R8" s="5">
        <v>-4.9000000000000004</v>
      </c>
      <c r="S8" s="5">
        <v>-7.4</v>
      </c>
      <c r="T8" s="5">
        <v>-1.1000000000000001</v>
      </c>
      <c r="U8" s="5">
        <v>-7.4</v>
      </c>
      <c r="V8" s="5">
        <v>-10.5</v>
      </c>
      <c r="W8" s="5">
        <v>-5.0999999999999996</v>
      </c>
      <c r="X8" s="5">
        <v>27.6</v>
      </c>
      <c r="Y8" s="5">
        <v>24.600000000000005</v>
      </c>
    </row>
    <row r="9" spans="1:25" x14ac:dyDescent="0.15">
      <c r="A9" s="7"/>
      <c r="B9" s="5" t="str">
        <f t="shared" si="0"/>
        <v>Q4</v>
      </c>
      <c r="C9" s="6">
        <v>-7.8</v>
      </c>
      <c r="D9" s="5">
        <v>-30.4</v>
      </c>
      <c r="E9" s="5">
        <v>-24.6</v>
      </c>
      <c r="F9" s="5">
        <v>-31.7</v>
      </c>
      <c r="G9" s="5">
        <v>-22.7</v>
      </c>
      <c r="H9" s="5">
        <v>-4</v>
      </c>
      <c r="I9" s="5">
        <v>-16.399999999999999</v>
      </c>
      <c r="J9" s="5">
        <v>-9.5</v>
      </c>
      <c r="K9" s="5">
        <v>-11.6</v>
      </c>
      <c r="L9" s="5">
        <v>-15.9</v>
      </c>
      <c r="M9" s="5">
        <v>-12</v>
      </c>
      <c r="N9" s="5">
        <v>-26.3</v>
      </c>
      <c r="O9" s="5">
        <v>-33.1</v>
      </c>
      <c r="P9" s="5">
        <v>47.1</v>
      </c>
      <c r="Q9" s="5">
        <v>41.6</v>
      </c>
      <c r="R9" s="5">
        <v>-26.7</v>
      </c>
      <c r="S9" s="5">
        <v>-15.5</v>
      </c>
      <c r="T9" s="5">
        <v>-2.1</v>
      </c>
      <c r="U9" s="5">
        <v>-4.2</v>
      </c>
      <c r="V9" s="5">
        <v>-16.5</v>
      </c>
      <c r="W9" s="5">
        <v>-18.7</v>
      </c>
      <c r="X9" s="5">
        <v>26.599999999999994</v>
      </c>
      <c r="Y9" s="5">
        <v>30.9</v>
      </c>
    </row>
    <row r="10" spans="1:25" x14ac:dyDescent="0.15">
      <c r="A10" s="7">
        <f>A6+1</f>
        <v>2002</v>
      </c>
      <c r="B10" s="5" t="str">
        <f t="shared" si="0"/>
        <v>Q1</v>
      </c>
      <c r="C10" s="6">
        <v>-0.9</v>
      </c>
      <c r="D10" s="5">
        <v>-43.9</v>
      </c>
      <c r="E10" s="5">
        <v>-7.9</v>
      </c>
      <c r="F10" s="5">
        <v>-43.7</v>
      </c>
      <c r="G10" s="5">
        <v>-11.8</v>
      </c>
      <c r="H10" s="5">
        <v>-14.1</v>
      </c>
      <c r="I10" s="5">
        <v>-8.9</v>
      </c>
      <c r="J10" s="5">
        <v>-27</v>
      </c>
      <c r="K10" s="5">
        <v>-3.8</v>
      </c>
      <c r="L10" s="5">
        <v>-17.5</v>
      </c>
      <c r="M10" s="5">
        <v>-12.3</v>
      </c>
      <c r="N10" s="5">
        <v>-32.200000000000003</v>
      </c>
      <c r="O10" s="5">
        <v>-29.2</v>
      </c>
      <c r="P10" s="5">
        <v>48.1</v>
      </c>
      <c r="Q10" s="5">
        <v>44.7</v>
      </c>
      <c r="R10" s="5">
        <v>-46.5</v>
      </c>
      <c r="S10" s="5">
        <v>-8.6999999999999993</v>
      </c>
      <c r="T10" s="5">
        <v>-5</v>
      </c>
      <c r="U10" s="5">
        <v>-5.5</v>
      </c>
      <c r="V10" s="5">
        <v>-6.8</v>
      </c>
      <c r="W10" s="5">
        <v>-4.5</v>
      </c>
      <c r="X10" s="5">
        <v>26.1</v>
      </c>
      <c r="Y10" s="5">
        <v>30.200000000000003</v>
      </c>
    </row>
    <row r="11" spans="1:25" x14ac:dyDescent="0.15">
      <c r="A11" s="7"/>
      <c r="B11" s="5" t="str">
        <f t="shared" si="0"/>
        <v>Q2</v>
      </c>
      <c r="C11" s="6">
        <v>1.5</v>
      </c>
      <c r="D11" s="5">
        <v>-18</v>
      </c>
      <c r="E11" s="5">
        <v>1.4</v>
      </c>
      <c r="F11" s="5">
        <v>-25.3</v>
      </c>
      <c r="G11" s="5">
        <v>-5</v>
      </c>
      <c r="H11" s="5">
        <v>-11.2</v>
      </c>
      <c r="I11" s="5">
        <v>-3.6</v>
      </c>
      <c r="J11" s="5">
        <v>-9.8000000000000007</v>
      </c>
      <c r="K11" s="5">
        <v>2.4</v>
      </c>
      <c r="L11" s="5">
        <v>-13.9</v>
      </c>
      <c r="M11" s="5">
        <v>-16.5</v>
      </c>
      <c r="N11" s="5">
        <v>-25.7</v>
      </c>
      <c r="O11" s="5">
        <v>-29.9</v>
      </c>
      <c r="P11" s="5">
        <v>49.3</v>
      </c>
      <c r="Q11" s="5">
        <v>48.6</v>
      </c>
      <c r="R11" s="5">
        <v>-23.5</v>
      </c>
      <c r="S11" s="5">
        <v>0.2</v>
      </c>
      <c r="T11" s="5">
        <v>-3.6</v>
      </c>
      <c r="U11" s="5">
        <v>-2.7</v>
      </c>
      <c r="V11" s="5">
        <v>-23.6</v>
      </c>
      <c r="W11" s="5">
        <v>-3.6</v>
      </c>
      <c r="X11" s="5">
        <v>18.199999999999996</v>
      </c>
      <c r="Y11" s="5">
        <v>25.5</v>
      </c>
    </row>
    <row r="12" spans="1:25" x14ac:dyDescent="0.15">
      <c r="A12" s="7"/>
      <c r="B12" s="5" t="str">
        <f t="shared" si="0"/>
        <v>Q3</v>
      </c>
      <c r="C12" s="6">
        <v>-6.6</v>
      </c>
      <c r="D12" s="5">
        <v>-5.8</v>
      </c>
      <c r="E12" s="5">
        <v>-7.1</v>
      </c>
      <c r="F12" s="5">
        <v>-14</v>
      </c>
      <c r="G12" s="5">
        <v>-6.1</v>
      </c>
      <c r="H12" s="5">
        <v>-0.9</v>
      </c>
      <c r="I12" s="5">
        <v>-20.7</v>
      </c>
      <c r="J12" s="5">
        <v>-1.2</v>
      </c>
      <c r="K12" s="5">
        <v>-8.1999999999999993</v>
      </c>
      <c r="L12" s="5">
        <v>-11.4</v>
      </c>
      <c r="M12" s="5">
        <v>-12</v>
      </c>
      <c r="N12" s="5">
        <v>-25.7</v>
      </c>
      <c r="O12" s="5">
        <v>-30.7</v>
      </c>
      <c r="P12" s="5">
        <v>50.4</v>
      </c>
      <c r="Q12" s="5">
        <v>42.3</v>
      </c>
      <c r="R12" s="5">
        <v>-19.100000000000001</v>
      </c>
      <c r="S12" s="5">
        <v>-10.5</v>
      </c>
      <c r="T12" s="5">
        <v>-3.1</v>
      </c>
      <c r="U12" s="5">
        <v>-3.4</v>
      </c>
      <c r="V12" s="5">
        <v>-13.8</v>
      </c>
      <c r="W12" s="5">
        <v>-5.8</v>
      </c>
      <c r="X12" s="5">
        <v>13.200000000000001</v>
      </c>
      <c r="Y12" s="5">
        <v>17.5</v>
      </c>
    </row>
    <row r="13" spans="1:25" x14ac:dyDescent="0.15">
      <c r="A13" s="7"/>
      <c r="B13" s="5" t="str">
        <f t="shared" si="0"/>
        <v>Q4</v>
      </c>
      <c r="C13" s="6">
        <v>-7.8</v>
      </c>
      <c r="D13" s="5">
        <v>-14.9</v>
      </c>
      <c r="E13" s="5">
        <v>-16.3</v>
      </c>
      <c r="F13" s="5">
        <v>-19.3</v>
      </c>
      <c r="G13" s="5">
        <v>-18.600000000000001</v>
      </c>
      <c r="H13" s="5">
        <v>-9.6</v>
      </c>
      <c r="I13" s="5">
        <v>-16.5</v>
      </c>
      <c r="J13" s="5">
        <v>-8.1999999999999993</v>
      </c>
      <c r="K13" s="5">
        <v>-15.3</v>
      </c>
      <c r="L13" s="5">
        <v>-8.1</v>
      </c>
      <c r="M13" s="5">
        <v>-16.600000000000001</v>
      </c>
      <c r="N13" s="5">
        <v>-29.8</v>
      </c>
      <c r="O13" s="5">
        <v>-27.9</v>
      </c>
      <c r="P13" s="5">
        <v>57.9</v>
      </c>
      <c r="Q13" s="5">
        <v>45.1</v>
      </c>
      <c r="R13" s="5">
        <v>-17.600000000000001</v>
      </c>
      <c r="S13" s="5">
        <v>-17.100000000000001</v>
      </c>
      <c r="T13" s="5">
        <v>-4.4000000000000004</v>
      </c>
      <c r="U13" s="5">
        <v>-5.8</v>
      </c>
      <c r="V13" s="5">
        <v>-10.7</v>
      </c>
      <c r="W13" s="5">
        <v>-16.3</v>
      </c>
      <c r="X13" s="5">
        <v>5.1000000000000014</v>
      </c>
      <c r="Y13" s="5">
        <v>11.400000000000002</v>
      </c>
    </row>
    <row r="14" spans="1:25" x14ac:dyDescent="0.15">
      <c r="A14" s="7">
        <f>A10+1</f>
        <v>2003</v>
      </c>
      <c r="B14" s="5" t="str">
        <f t="shared" si="0"/>
        <v>Q1</v>
      </c>
      <c r="C14" s="6">
        <v>5.4</v>
      </c>
      <c r="D14" s="5">
        <v>-45.5</v>
      </c>
      <c r="E14" s="5">
        <v>-6.9</v>
      </c>
      <c r="F14" s="5">
        <v>-47.5</v>
      </c>
      <c r="G14" s="5">
        <v>-6.3</v>
      </c>
      <c r="H14" s="5">
        <v>-29.1</v>
      </c>
      <c r="I14" s="5">
        <v>-16.8</v>
      </c>
      <c r="J14" s="5">
        <v>-33.4</v>
      </c>
      <c r="K14" s="5">
        <v>-8.4</v>
      </c>
      <c r="L14" s="5">
        <v>-20.9</v>
      </c>
      <c r="M14" s="5">
        <v>-5.0999999999999996</v>
      </c>
      <c r="N14" s="5">
        <v>-27.6</v>
      </c>
      <c r="O14" s="5">
        <v>-29.2</v>
      </c>
      <c r="P14" s="5">
        <v>45.1</v>
      </c>
      <c r="Q14" s="5">
        <v>46.9</v>
      </c>
      <c r="R14" s="5">
        <v>-42.9</v>
      </c>
      <c r="S14" s="5">
        <v>-6.1</v>
      </c>
      <c r="T14" s="5">
        <v>-3.6</v>
      </c>
      <c r="U14" s="5">
        <v>-4</v>
      </c>
      <c r="V14" s="5">
        <v>-13.6</v>
      </c>
      <c r="W14" s="5">
        <v>-2.2999999999999998</v>
      </c>
      <c r="X14" s="5">
        <v>7.7999999999999972</v>
      </c>
      <c r="Y14" s="5">
        <v>15.2</v>
      </c>
    </row>
    <row r="15" spans="1:25" x14ac:dyDescent="0.15">
      <c r="A15" s="7"/>
      <c r="B15" s="5" t="str">
        <f t="shared" si="0"/>
        <v>Q2</v>
      </c>
      <c r="C15" s="6">
        <v>3.7</v>
      </c>
      <c r="D15" s="5">
        <v>-7.9</v>
      </c>
      <c r="E15" s="5">
        <v>10.8</v>
      </c>
      <c r="F15" s="5">
        <v>-16.100000000000001</v>
      </c>
      <c r="G15" s="5">
        <v>3.6</v>
      </c>
      <c r="H15" s="5">
        <v>0.4</v>
      </c>
      <c r="I15" s="5">
        <v>1.8</v>
      </c>
      <c r="J15" s="5">
        <v>-5.5</v>
      </c>
      <c r="K15" s="5">
        <v>8.5</v>
      </c>
      <c r="L15" s="5">
        <v>-7.4</v>
      </c>
      <c r="M15" s="5">
        <v>-3.8</v>
      </c>
      <c r="N15" s="5">
        <v>-16.8</v>
      </c>
      <c r="O15" s="5">
        <v>-21.3</v>
      </c>
      <c r="P15" s="5">
        <v>49.3</v>
      </c>
      <c r="Q15" s="5">
        <v>45.6</v>
      </c>
      <c r="R15" s="5">
        <v>-10.199999999999999</v>
      </c>
      <c r="S15" s="5">
        <v>9</v>
      </c>
      <c r="T15" s="5">
        <v>3</v>
      </c>
      <c r="U15" s="5">
        <v>1.3</v>
      </c>
      <c r="V15" s="5">
        <v>-8.9</v>
      </c>
      <c r="W15" s="5">
        <v>5.3</v>
      </c>
      <c r="X15" s="5">
        <v>5.1000000000000014</v>
      </c>
      <c r="Y15" s="5">
        <v>11.5</v>
      </c>
    </row>
    <row r="16" spans="1:25" x14ac:dyDescent="0.15">
      <c r="A16" s="7"/>
      <c r="B16" s="5" t="str">
        <f t="shared" si="0"/>
        <v>Q3</v>
      </c>
      <c r="C16" s="6">
        <v>0.2</v>
      </c>
      <c r="D16" s="5">
        <v>-3.5</v>
      </c>
      <c r="E16" s="5">
        <v>0.3</v>
      </c>
      <c r="F16" s="5">
        <v>-6</v>
      </c>
      <c r="G16" s="5">
        <v>-3.7</v>
      </c>
      <c r="H16" s="5">
        <v>-4.4000000000000004</v>
      </c>
      <c r="I16" s="5">
        <v>-8.4</v>
      </c>
      <c r="J16" s="5">
        <v>-4</v>
      </c>
      <c r="K16" s="5">
        <v>-2.8</v>
      </c>
      <c r="L16" s="5">
        <v>-7.8</v>
      </c>
      <c r="M16" s="5">
        <v>-3.2</v>
      </c>
      <c r="N16" s="5">
        <v>-20.5</v>
      </c>
      <c r="O16" s="5">
        <v>-23.5</v>
      </c>
      <c r="P16" s="5">
        <v>49.9</v>
      </c>
      <c r="Q16" s="5">
        <v>45.2</v>
      </c>
      <c r="R16" s="5">
        <v>-10.9</v>
      </c>
      <c r="S16" s="5">
        <v>-0.7</v>
      </c>
      <c r="T16" s="5">
        <v>-4</v>
      </c>
      <c r="U16" s="5">
        <v>-3.4</v>
      </c>
      <c r="V16" s="5">
        <v>-7.7</v>
      </c>
      <c r="W16" s="5">
        <v>-3.1</v>
      </c>
      <c r="X16" s="5">
        <v>8.1000000000000014</v>
      </c>
      <c r="Y16" s="5">
        <v>12.2</v>
      </c>
    </row>
    <row r="17" spans="1:25" x14ac:dyDescent="0.15">
      <c r="A17" s="7"/>
      <c r="B17" s="5" t="str">
        <f t="shared" si="0"/>
        <v>Q4</v>
      </c>
      <c r="C17" s="6">
        <v>-5.9</v>
      </c>
      <c r="D17" s="5">
        <v>-7.8</v>
      </c>
      <c r="E17" s="5">
        <v>-17.5</v>
      </c>
      <c r="F17" s="5">
        <v>-12.1</v>
      </c>
      <c r="G17" s="5">
        <v>-19</v>
      </c>
      <c r="H17" s="5">
        <v>-13.2</v>
      </c>
      <c r="I17" s="5">
        <v>-21.9</v>
      </c>
      <c r="J17" s="5">
        <v>-0.3</v>
      </c>
      <c r="K17" s="5">
        <v>-14.5</v>
      </c>
      <c r="L17" s="5">
        <v>-11.1</v>
      </c>
      <c r="M17" s="5">
        <v>-10.3</v>
      </c>
      <c r="N17" s="5">
        <v>-28.1</v>
      </c>
      <c r="O17" s="5">
        <v>-27.5</v>
      </c>
      <c r="P17" s="5">
        <v>49.6</v>
      </c>
      <c r="Q17" s="5">
        <v>48.6</v>
      </c>
      <c r="R17" s="5">
        <v>-1.5</v>
      </c>
      <c r="S17" s="5">
        <v>-18.600000000000001</v>
      </c>
      <c r="T17" s="5">
        <v>-3.1</v>
      </c>
      <c r="U17" s="5">
        <v>-4</v>
      </c>
      <c r="V17" s="5">
        <v>-1.9</v>
      </c>
      <c r="W17" s="5">
        <v>-7.8</v>
      </c>
      <c r="X17" s="5">
        <v>22.299999999999997</v>
      </c>
      <c r="Y17" s="5">
        <v>28.9</v>
      </c>
    </row>
    <row r="18" spans="1:25" x14ac:dyDescent="0.15">
      <c r="A18" s="7">
        <f>A14+1</f>
        <v>2004</v>
      </c>
      <c r="B18" s="5" t="str">
        <f t="shared" si="0"/>
        <v>Q1</v>
      </c>
      <c r="C18" s="6">
        <v>10.1</v>
      </c>
      <c r="D18" s="5">
        <v>-35.799999999999997</v>
      </c>
      <c r="E18" s="5">
        <v>5</v>
      </c>
      <c r="F18" s="5">
        <v>-35.799999999999997</v>
      </c>
      <c r="G18" s="5">
        <v>6.1</v>
      </c>
      <c r="H18" s="5">
        <v>-25.1</v>
      </c>
      <c r="I18" s="5">
        <v>-14.1</v>
      </c>
      <c r="J18" s="5">
        <v>-24</v>
      </c>
      <c r="K18" s="5">
        <v>6.5</v>
      </c>
      <c r="L18" s="5">
        <v>-19.100000000000001</v>
      </c>
      <c r="M18" s="5">
        <v>0.3</v>
      </c>
      <c r="N18" s="5">
        <v>-31.1</v>
      </c>
      <c r="O18" s="5">
        <v>-26.1</v>
      </c>
      <c r="P18" s="5">
        <v>41.7</v>
      </c>
      <c r="Q18" s="5">
        <v>38.4</v>
      </c>
      <c r="R18" s="5">
        <v>-36.799999999999997</v>
      </c>
      <c r="S18" s="5">
        <v>1.8</v>
      </c>
      <c r="T18" s="5">
        <v>-6</v>
      </c>
      <c r="U18" s="5">
        <v>-4.5999999999999996</v>
      </c>
      <c r="V18" s="5">
        <v>-7</v>
      </c>
      <c r="W18" s="5">
        <v>-6.4</v>
      </c>
      <c r="X18" s="5">
        <v>14.299999999999999</v>
      </c>
      <c r="Y18" s="5">
        <v>26.3</v>
      </c>
    </row>
    <row r="19" spans="1:25" x14ac:dyDescent="0.15">
      <c r="A19" s="7"/>
      <c r="B19" s="5" t="str">
        <f t="shared" si="0"/>
        <v>Q2</v>
      </c>
      <c r="C19" s="6">
        <v>3.6</v>
      </c>
      <c r="D19" s="5">
        <v>-2.8</v>
      </c>
      <c r="E19" s="5">
        <v>5.9</v>
      </c>
      <c r="F19" s="5">
        <v>-10.1</v>
      </c>
      <c r="G19" s="5">
        <v>3.5</v>
      </c>
      <c r="H19" s="5">
        <v>6</v>
      </c>
      <c r="I19" s="5">
        <v>-4.0999999999999996</v>
      </c>
      <c r="J19" s="5">
        <v>10</v>
      </c>
      <c r="K19" s="5">
        <v>8.4</v>
      </c>
      <c r="L19" s="5">
        <v>-4.3</v>
      </c>
      <c r="M19" s="5">
        <v>-1.2</v>
      </c>
      <c r="N19" s="5">
        <v>-29.9</v>
      </c>
      <c r="O19" s="5">
        <v>-16.399999999999999</v>
      </c>
      <c r="P19" s="5">
        <v>50.4</v>
      </c>
      <c r="Q19" s="5">
        <v>46.3</v>
      </c>
      <c r="R19" s="5">
        <v>4</v>
      </c>
      <c r="S19" s="5">
        <v>13.2</v>
      </c>
      <c r="T19" s="5">
        <v>-2.8</v>
      </c>
      <c r="U19" s="5">
        <v>-3.3</v>
      </c>
      <c r="V19" s="5">
        <v>-15.8</v>
      </c>
      <c r="W19" s="5">
        <v>-0.4</v>
      </c>
      <c r="X19" s="5">
        <v>36.1</v>
      </c>
      <c r="Y19" s="5">
        <v>43.100000000000009</v>
      </c>
    </row>
    <row r="20" spans="1:25" x14ac:dyDescent="0.15">
      <c r="A20" s="7"/>
      <c r="B20" s="5" t="str">
        <f t="shared" si="0"/>
        <v>Q3</v>
      </c>
      <c r="C20" s="6">
        <v>-0.7</v>
      </c>
      <c r="D20" s="5">
        <v>0.6</v>
      </c>
      <c r="E20" s="5">
        <v>7.9</v>
      </c>
      <c r="F20" s="5">
        <v>-4.2</v>
      </c>
      <c r="G20" s="5">
        <v>1.9</v>
      </c>
      <c r="H20" s="5">
        <v>4</v>
      </c>
      <c r="I20" s="5">
        <v>-13.1</v>
      </c>
      <c r="J20" s="5">
        <v>0.4</v>
      </c>
      <c r="K20" s="5">
        <v>5.4</v>
      </c>
      <c r="L20" s="5">
        <v>-6.3</v>
      </c>
      <c r="M20" s="5">
        <v>-6.4</v>
      </c>
      <c r="N20" s="5">
        <v>-18.399999999999999</v>
      </c>
      <c r="O20" s="5">
        <v>-20.3</v>
      </c>
      <c r="P20" s="5">
        <v>48.2</v>
      </c>
      <c r="Q20" s="5">
        <v>42.8</v>
      </c>
      <c r="R20" s="5">
        <v>-1.7</v>
      </c>
      <c r="S20" s="5">
        <v>2.2999999999999998</v>
      </c>
      <c r="T20" s="5">
        <v>-3.2</v>
      </c>
      <c r="U20" s="5">
        <v>-8.9</v>
      </c>
      <c r="V20" s="5">
        <v>-0.6</v>
      </c>
      <c r="W20" s="5">
        <v>3</v>
      </c>
      <c r="X20" s="5">
        <v>52.300000000000004</v>
      </c>
      <c r="Y20" s="5">
        <v>50.899999999999991</v>
      </c>
    </row>
    <row r="21" spans="1:25" x14ac:dyDescent="0.15">
      <c r="A21" s="7"/>
      <c r="B21" s="5" t="str">
        <f t="shared" si="0"/>
        <v>Q4</v>
      </c>
      <c r="C21" s="6">
        <v>-3</v>
      </c>
      <c r="D21" s="5">
        <v>-3.7</v>
      </c>
      <c r="E21" s="5">
        <v>-4.3</v>
      </c>
      <c r="F21" s="5">
        <v>-0.5</v>
      </c>
      <c r="G21" s="5">
        <v>-9.9</v>
      </c>
      <c r="H21" s="5">
        <v>-6.3</v>
      </c>
      <c r="I21" s="5">
        <v>-11.6</v>
      </c>
      <c r="J21" s="5">
        <v>-2.9</v>
      </c>
      <c r="K21" s="5">
        <v>-7.7</v>
      </c>
      <c r="L21" s="5">
        <v>-5.9</v>
      </c>
      <c r="M21" s="5">
        <v>-5.4</v>
      </c>
      <c r="N21" s="5">
        <v>-14.3</v>
      </c>
      <c r="O21" s="5">
        <v>-14.8</v>
      </c>
      <c r="P21" s="5">
        <v>51.6</v>
      </c>
      <c r="Q21" s="5">
        <v>41.7</v>
      </c>
      <c r="R21" s="5">
        <v>-5.2</v>
      </c>
      <c r="S21" s="5">
        <v>-8.8000000000000007</v>
      </c>
      <c r="T21" s="5">
        <v>-4.0999999999999996</v>
      </c>
      <c r="U21" s="5">
        <v>-6.6</v>
      </c>
      <c r="V21" s="5">
        <v>-0.4</v>
      </c>
      <c r="W21" s="5">
        <v>-4.4000000000000004</v>
      </c>
      <c r="X21" s="5">
        <v>39.600000000000009</v>
      </c>
      <c r="Y21" s="5">
        <v>37.9</v>
      </c>
    </row>
    <row r="22" spans="1:25" x14ac:dyDescent="0.15">
      <c r="A22" s="7">
        <f>A18+1</f>
        <v>2005</v>
      </c>
      <c r="B22" s="5" t="str">
        <f t="shared" si="0"/>
        <v>Q1</v>
      </c>
      <c r="C22" s="6">
        <v>6.3</v>
      </c>
      <c r="D22" s="5">
        <v>-26</v>
      </c>
      <c r="E22" s="5">
        <v>6.2</v>
      </c>
      <c r="F22" s="5">
        <v>-26</v>
      </c>
      <c r="G22" s="5">
        <v>3.7</v>
      </c>
      <c r="H22" s="5">
        <v>-9.5</v>
      </c>
      <c r="I22" s="5">
        <v>0.6</v>
      </c>
      <c r="J22" s="5">
        <v>-19.399999999999999</v>
      </c>
      <c r="K22" s="5">
        <v>-0.4</v>
      </c>
      <c r="L22" s="5">
        <v>-15.5</v>
      </c>
      <c r="M22" s="5">
        <v>-2.9</v>
      </c>
      <c r="N22" s="5">
        <v>-15.2</v>
      </c>
      <c r="O22" s="5">
        <v>-7.4</v>
      </c>
      <c r="P22" s="5">
        <v>50.3</v>
      </c>
      <c r="Q22" s="5">
        <v>48.7</v>
      </c>
      <c r="R22" s="5">
        <v>-19.7</v>
      </c>
      <c r="S22" s="5">
        <v>10.9</v>
      </c>
      <c r="T22" s="5">
        <v>-3.5</v>
      </c>
      <c r="U22" s="5">
        <v>4.9000000000000004</v>
      </c>
      <c r="V22" s="5">
        <v>-3.6</v>
      </c>
      <c r="W22" s="5">
        <v>4.4000000000000004</v>
      </c>
      <c r="X22" s="5">
        <v>29.300000000000004</v>
      </c>
      <c r="Y22" s="5">
        <v>33.1</v>
      </c>
    </row>
    <row r="23" spans="1:25" x14ac:dyDescent="0.15">
      <c r="A23" s="7"/>
      <c r="B23" s="5" t="str">
        <f t="shared" si="0"/>
        <v>Q2</v>
      </c>
      <c r="C23" s="6">
        <v>3.4</v>
      </c>
      <c r="D23" s="5">
        <v>-1</v>
      </c>
      <c r="E23" s="5">
        <v>12.1</v>
      </c>
      <c r="F23" s="5">
        <v>-5.5</v>
      </c>
      <c r="G23" s="5">
        <v>9.5</v>
      </c>
      <c r="H23" s="5">
        <v>1.7</v>
      </c>
      <c r="I23" s="5">
        <v>-3.2</v>
      </c>
      <c r="J23" s="5">
        <v>2.9</v>
      </c>
      <c r="K23" s="5">
        <v>7.4</v>
      </c>
      <c r="L23" s="5">
        <v>-3.4</v>
      </c>
      <c r="M23" s="5">
        <v>-5.4</v>
      </c>
      <c r="N23" s="5">
        <v>-12.3</v>
      </c>
      <c r="O23" s="5">
        <v>-13.1</v>
      </c>
      <c r="P23" s="5">
        <v>47</v>
      </c>
      <c r="Q23" s="5">
        <v>44.9</v>
      </c>
      <c r="R23" s="5">
        <v>-5.6</v>
      </c>
      <c r="S23" s="5">
        <v>10.9</v>
      </c>
      <c r="T23" s="5">
        <v>-4.3</v>
      </c>
      <c r="U23" s="5">
        <v>-1.4</v>
      </c>
      <c r="V23" s="5">
        <v>-3.3</v>
      </c>
      <c r="W23" s="5">
        <v>-0.3</v>
      </c>
      <c r="X23" s="5">
        <v>24.3</v>
      </c>
      <c r="Y23" s="5">
        <v>16.300000000000004</v>
      </c>
    </row>
    <row r="24" spans="1:25" x14ac:dyDescent="0.15">
      <c r="A24" s="7"/>
      <c r="B24" s="5" t="str">
        <f t="shared" si="0"/>
        <v>Q3</v>
      </c>
      <c r="C24" s="6">
        <v>4</v>
      </c>
      <c r="D24" s="5">
        <v>3.9</v>
      </c>
      <c r="E24" s="5">
        <v>6.3</v>
      </c>
      <c r="F24" s="5">
        <v>-0.8</v>
      </c>
      <c r="G24" s="5">
        <v>2</v>
      </c>
      <c r="H24" s="5">
        <v>-4.0999999999999996</v>
      </c>
      <c r="I24" s="5">
        <v>-17.7</v>
      </c>
      <c r="J24" s="5">
        <v>3.6</v>
      </c>
      <c r="K24" s="5">
        <v>3.1</v>
      </c>
      <c r="L24" s="5">
        <v>-1.3</v>
      </c>
      <c r="M24" s="5">
        <v>-3.1</v>
      </c>
      <c r="N24" s="5">
        <v>-13.5</v>
      </c>
      <c r="O24" s="5">
        <v>-18.7</v>
      </c>
      <c r="P24" s="5">
        <v>45.1</v>
      </c>
      <c r="Q24" s="5">
        <v>48.8</v>
      </c>
      <c r="R24" s="5">
        <v>7.2</v>
      </c>
      <c r="S24" s="5">
        <v>7.8</v>
      </c>
      <c r="T24" s="5">
        <v>-6.2</v>
      </c>
      <c r="U24" s="5">
        <v>-2.5</v>
      </c>
      <c r="V24" s="5">
        <v>-4.9000000000000004</v>
      </c>
      <c r="W24" s="5">
        <v>-3.8</v>
      </c>
      <c r="X24" s="5">
        <v>20.700000000000003</v>
      </c>
      <c r="Y24" s="5">
        <v>20.999999999999993</v>
      </c>
    </row>
    <row r="25" spans="1:25" x14ac:dyDescent="0.15">
      <c r="A25" s="7"/>
      <c r="B25" s="5" t="str">
        <f t="shared" si="0"/>
        <v>Q4</v>
      </c>
      <c r="C25" s="6">
        <v>-4.4000000000000004</v>
      </c>
      <c r="D25" s="5">
        <v>-17.100000000000001</v>
      </c>
      <c r="E25" s="5">
        <v>-8.8000000000000007</v>
      </c>
      <c r="F25" s="5">
        <v>-17.100000000000001</v>
      </c>
      <c r="G25" s="5">
        <v>-11.5</v>
      </c>
      <c r="H25" s="5">
        <v>-0.2</v>
      </c>
      <c r="I25" s="5">
        <v>-16.8</v>
      </c>
      <c r="J25" s="5">
        <v>-2.7</v>
      </c>
      <c r="K25" s="5">
        <v>-6.8</v>
      </c>
      <c r="L25" s="5">
        <v>-9.1999999999999993</v>
      </c>
      <c r="M25" s="5">
        <v>-9</v>
      </c>
      <c r="N25" s="5">
        <v>-8</v>
      </c>
      <c r="O25" s="5">
        <v>-17.899999999999999</v>
      </c>
      <c r="P25" s="5">
        <v>42.5</v>
      </c>
      <c r="Q25" s="5">
        <v>41.4</v>
      </c>
      <c r="R25" s="5">
        <v>-14.6</v>
      </c>
      <c r="S25" s="5">
        <v>-5.4</v>
      </c>
      <c r="T25" s="5">
        <v>-1.8</v>
      </c>
      <c r="U25" s="5">
        <v>-4.4000000000000004</v>
      </c>
      <c r="V25" s="5">
        <v>-1.8</v>
      </c>
      <c r="W25" s="5">
        <v>-8.3000000000000007</v>
      </c>
      <c r="X25" s="5">
        <v>22.799999999999997</v>
      </c>
      <c r="Y25" s="5">
        <v>31.199999999999996</v>
      </c>
    </row>
    <row r="26" spans="1:25" x14ac:dyDescent="0.15">
      <c r="A26" s="7">
        <f>A22+1</f>
        <v>2006</v>
      </c>
      <c r="B26" s="5" t="str">
        <f t="shared" si="0"/>
        <v>Q1</v>
      </c>
      <c r="C26" s="6">
        <v>6.1</v>
      </c>
      <c r="D26" s="5">
        <v>-30.2</v>
      </c>
      <c r="E26" s="5">
        <v>4.5</v>
      </c>
      <c r="F26" s="5">
        <v>-27.7</v>
      </c>
      <c r="G26" s="5">
        <v>1.1000000000000001</v>
      </c>
      <c r="H26" s="5">
        <v>-18.3</v>
      </c>
      <c r="I26" s="5">
        <v>-3.2</v>
      </c>
      <c r="J26" s="5">
        <v>-23.4</v>
      </c>
      <c r="K26" s="5">
        <v>4</v>
      </c>
      <c r="L26" s="5">
        <v>-17.3</v>
      </c>
      <c r="M26" s="5">
        <v>-12.8</v>
      </c>
      <c r="N26" s="5">
        <v>-12.4</v>
      </c>
      <c r="O26" s="5">
        <v>-15.3</v>
      </c>
      <c r="P26" s="5">
        <v>45.1</v>
      </c>
      <c r="Q26" s="5">
        <v>43.8</v>
      </c>
      <c r="R26" s="5">
        <v>-32.5</v>
      </c>
      <c r="S26" s="5">
        <v>4.5</v>
      </c>
      <c r="T26" s="5">
        <v>-3.2</v>
      </c>
      <c r="U26" s="5">
        <v>-5.2</v>
      </c>
      <c r="V26" s="5">
        <v>-2.2000000000000002</v>
      </c>
      <c r="W26" s="5">
        <v>-4.0999999999999996</v>
      </c>
      <c r="X26" s="5">
        <v>17.999999999999996</v>
      </c>
      <c r="Y26" s="5">
        <v>29.900000000000006</v>
      </c>
    </row>
    <row r="27" spans="1:25" x14ac:dyDescent="0.15">
      <c r="A27" s="7"/>
      <c r="B27" s="5" t="str">
        <f t="shared" si="0"/>
        <v>Q2</v>
      </c>
      <c r="C27" s="6">
        <v>10.8</v>
      </c>
      <c r="D27" s="5">
        <v>3.1</v>
      </c>
      <c r="E27" s="5">
        <v>29.9</v>
      </c>
      <c r="F27" s="5">
        <v>-2.5</v>
      </c>
      <c r="G27" s="5">
        <v>23</v>
      </c>
      <c r="H27" s="5">
        <v>2.7</v>
      </c>
      <c r="I27" s="5">
        <v>-5.4</v>
      </c>
      <c r="J27" s="5">
        <v>6.7</v>
      </c>
      <c r="K27" s="5">
        <v>15.7</v>
      </c>
      <c r="L27" s="5">
        <v>-0.7</v>
      </c>
      <c r="M27" s="5">
        <v>1.7</v>
      </c>
      <c r="N27" s="5">
        <v>-6.7</v>
      </c>
      <c r="O27" s="5">
        <v>-6</v>
      </c>
      <c r="P27" s="5">
        <v>46.8</v>
      </c>
      <c r="Q27" s="5">
        <v>41.4</v>
      </c>
      <c r="R27" s="5">
        <v>2.1</v>
      </c>
      <c r="S27" s="5">
        <v>26.4</v>
      </c>
      <c r="T27" s="5">
        <v>-0.6</v>
      </c>
      <c r="U27" s="5">
        <v>2.4</v>
      </c>
      <c r="V27" s="5">
        <v>1.7</v>
      </c>
      <c r="W27" s="5">
        <v>10.3</v>
      </c>
      <c r="X27" s="5">
        <v>23.999999999999996</v>
      </c>
      <c r="Y27" s="5">
        <v>24.8</v>
      </c>
    </row>
    <row r="28" spans="1:25" x14ac:dyDescent="0.15">
      <c r="A28" s="7"/>
      <c r="B28" s="5" t="str">
        <f t="shared" si="0"/>
        <v>Q3</v>
      </c>
      <c r="C28" s="6">
        <v>-2.2999999999999998</v>
      </c>
      <c r="D28" s="5">
        <v>11.7</v>
      </c>
      <c r="E28" s="5">
        <v>9.1999999999999993</v>
      </c>
      <c r="F28" s="5">
        <v>4.2</v>
      </c>
      <c r="G28" s="5">
        <v>5.7</v>
      </c>
      <c r="H28" s="5">
        <v>13.2</v>
      </c>
      <c r="I28" s="5">
        <v>-8.1999999999999993</v>
      </c>
      <c r="J28" s="5">
        <v>14.8</v>
      </c>
      <c r="K28" s="5">
        <v>3.2</v>
      </c>
      <c r="L28" s="5">
        <v>-4.9000000000000004</v>
      </c>
      <c r="M28" s="5">
        <v>-6.9</v>
      </c>
      <c r="N28" s="5">
        <v>-0.9</v>
      </c>
      <c r="O28" s="5">
        <v>-10.9</v>
      </c>
      <c r="P28" s="5">
        <v>42.6</v>
      </c>
      <c r="Q28" s="5">
        <v>42.9</v>
      </c>
      <c r="R28" s="5">
        <v>14.4</v>
      </c>
      <c r="S28" s="5">
        <v>8.1</v>
      </c>
      <c r="T28" s="5">
        <v>-1.8</v>
      </c>
      <c r="U28" s="5">
        <v>0.4</v>
      </c>
      <c r="V28" s="5">
        <v>5.3</v>
      </c>
      <c r="W28" s="5">
        <v>2.7</v>
      </c>
      <c r="X28" s="5">
        <v>25.799999999999997</v>
      </c>
      <c r="Y28" s="5">
        <v>25.300000000000004</v>
      </c>
    </row>
    <row r="29" spans="1:25" x14ac:dyDescent="0.15">
      <c r="A29" s="7"/>
      <c r="B29" s="5" t="str">
        <f t="shared" si="0"/>
        <v>Q4</v>
      </c>
      <c r="C29" s="6">
        <v>-1.6</v>
      </c>
      <c r="D29" s="5">
        <v>-2.4</v>
      </c>
      <c r="E29" s="5">
        <v>2.4</v>
      </c>
      <c r="F29" s="5">
        <v>-3.2</v>
      </c>
      <c r="G29" s="5">
        <v>-1.7</v>
      </c>
      <c r="H29" s="5">
        <v>3.2</v>
      </c>
      <c r="I29" s="5">
        <v>-5.2</v>
      </c>
      <c r="J29" s="5">
        <v>7.5</v>
      </c>
      <c r="K29" s="5">
        <v>1</v>
      </c>
      <c r="L29" s="5">
        <v>-4</v>
      </c>
      <c r="M29" s="5">
        <v>-6.5</v>
      </c>
      <c r="N29" s="5">
        <v>-10.3</v>
      </c>
      <c r="O29" s="5">
        <v>-8.6</v>
      </c>
      <c r="P29" s="5">
        <v>43.1</v>
      </c>
      <c r="Q29" s="5">
        <v>43.6</v>
      </c>
      <c r="R29" s="5">
        <v>1.4</v>
      </c>
      <c r="S29" s="5">
        <v>1.2</v>
      </c>
      <c r="T29" s="5">
        <v>-0.9</v>
      </c>
      <c r="U29" s="5">
        <v>1</v>
      </c>
      <c r="V29" s="5">
        <v>11.8</v>
      </c>
      <c r="W29" s="5">
        <v>-0.5</v>
      </c>
      <c r="X29" s="5">
        <v>39.699999999999996</v>
      </c>
      <c r="Y29" s="5">
        <v>39</v>
      </c>
    </row>
    <row r="30" spans="1:25" x14ac:dyDescent="0.15">
      <c r="A30" s="7">
        <f>A26+1</f>
        <v>2007</v>
      </c>
      <c r="B30" s="5" t="str">
        <f t="shared" si="0"/>
        <v>Q1</v>
      </c>
      <c r="C30" s="6">
        <v>9.8000000000000007</v>
      </c>
      <c r="D30" s="5">
        <v>-13.7</v>
      </c>
      <c r="E30" s="5">
        <v>13.3</v>
      </c>
      <c r="F30" s="5">
        <v>-12</v>
      </c>
      <c r="G30" s="5">
        <v>5.5</v>
      </c>
      <c r="H30" s="5">
        <v>-9.5</v>
      </c>
      <c r="I30" s="5">
        <v>5.0999999999999996</v>
      </c>
      <c r="J30" s="5">
        <v>-2.2000000000000002</v>
      </c>
      <c r="K30" s="5">
        <v>8.5</v>
      </c>
      <c r="L30" s="5">
        <v>-7.7</v>
      </c>
      <c r="M30" s="5">
        <v>-2.7</v>
      </c>
      <c r="N30" s="5">
        <v>-11.1</v>
      </c>
      <c r="O30" s="5">
        <v>-5.6</v>
      </c>
      <c r="P30" s="5">
        <v>41</v>
      </c>
      <c r="Q30" s="5">
        <v>42.4</v>
      </c>
      <c r="R30" s="5">
        <v>-5.4</v>
      </c>
      <c r="S30" s="5">
        <v>17.100000000000001</v>
      </c>
      <c r="T30" s="5">
        <v>-2</v>
      </c>
      <c r="U30" s="5">
        <v>-2.4</v>
      </c>
      <c r="V30" s="5">
        <v>9</v>
      </c>
      <c r="W30" s="5">
        <v>5.5</v>
      </c>
      <c r="X30" s="5">
        <v>39.299999999999997</v>
      </c>
      <c r="Y30" s="5">
        <v>49.800000000000004</v>
      </c>
    </row>
    <row r="31" spans="1:25" x14ac:dyDescent="0.15">
      <c r="A31" s="7"/>
      <c r="B31" s="5" t="str">
        <f t="shared" si="0"/>
        <v>Q2</v>
      </c>
      <c r="C31" s="6">
        <v>7.5</v>
      </c>
      <c r="D31" s="5">
        <v>21.9</v>
      </c>
      <c r="E31" s="5">
        <v>31.1</v>
      </c>
      <c r="F31" s="5">
        <v>16.3</v>
      </c>
      <c r="G31" s="5">
        <v>24.9</v>
      </c>
      <c r="H31" s="5">
        <v>15.8</v>
      </c>
      <c r="I31" s="5">
        <v>8.3000000000000007</v>
      </c>
      <c r="J31" s="5">
        <v>22.4</v>
      </c>
      <c r="K31" s="5">
        <v>17.600000000000001</v>
      </c>
      <c r="L31" s="5">
        <v>3</v>
      </c>
      <c r="M31" s="5">
        <v>4.2</v>
      </c>
      <c r="N31" s="5">
        <v>-0.8</v>
      </c>
      <c r="O31" s="5">
        <v>1.3</v>
      </c>
      <c r="P31" s="5">
        <v>46.1</v>
      </c>
      <c r="Q31" s="5">
        <v>42.7</v>
      </c>
      <c r="R31" s="5">
        <v>29.4</v>
      </c>
      <c r="S31" s="5">
        <v>27.5</v>
      </c>
      <c r="T31" s="5">
        <v>0.5</v>
      </c>
      <c r="U31" s="5">
        <v>2.2000000000000002</v>
      </c>
      <c r="V31" s="5">
        <v>17.600000000000001</v>
      </c>
      <c r="W31" s="5">
        <v>10.1</v>
      </c>
      <c r="X31" s="5">
        <v>42</v>
      </c>
      <c r="Y31" s="5">
        <v>41</v>
      </c>
    </row>
    <row r="32" spans="1:25" x14ac:dyDescent="0.15">
      <c r="A32" s="7"/>
      <c r="B32" s="5" t="str">
        <f t="shared" si="0"/>
        <v>Q3</v>
      </c>
      <c r="C32" s="6">
        <v>1.7</v>
      </c>
      <c r="D32" s="5">
        <v>17.5</v>
      </c>
      <c r="E32" s="5">
        <v>16.899999999999999</v>
      </c>
      <c r="F32" s="5">
        <v>14.5</v>
      </c>
      <c r="G32" s="5">
        <v>12.8</v>
      </c>
      <c r="H32" s="5">
        <v>21.3</v>
      </c>
      <c r="I32" s="5">
        <v>4.3</v>
      </c>
      <c r="J32" s="5">
        <v>23.5</v>
      </c>
      <c r="K32" s="5">
        <v>12.3</v>
      </c>
      <c r="L32" s="5">
        <v>3.2</v>
      </c>
      <c r="M32" s="5">
        <v>6.3</v>
      </c>
      <c r="N32" s="5">
        <v>5.7</v>
      </c>
      <c r="O32" s="5">
        <v>-5.9</v>
      </c>
      <c r="P32" s="5">
        <v>41.9</v>
      </c>
      <c r="Q32" s="5">
        <v>47.3</v>
      </c>
      <c r="R32" s="5">
        <v>24.4</v>
      </c>
      <c r="S32" s="5">
        <v>17.2</v>
      </c>
      <c r="T32" s="5">
        <v>0.2</v>
      </c>
      <c r="U32" s="5">
        <v>0</v>
      </c>
      <c r="V32" s="5">
        <v>20.7</v>
      </c>
      <c r="W32" s="5">
        <v>8.1</v>
      </c>
      <c r="X32" s="5">
        <v>36.70000000000001</v>
      </c>
      <c r="Y32" s="5">
        <v>34.400000000000006</v>
      </c>
    </row>
    <row r="33" spans="1:25" x14ac:dyDescent="0.15">
      <c r="A33" s="7"/>
      <c r="B33" s="5" t="str">
        <f t="shared" si="0"/>
        <v>Q4</v>
      </c>
      <c r="C33" s="6">
        <v>-2.2999999999999998</v>
      </c>
      <c r="D33" s="5">
        <v>9.6999999999999993</v>
      </c>
      <c r="E33" s="5">
        <v>1.4</v>
      </c>
      <c r="F33" s="5">
        <v>7.5</v>
      </c>
      <c r="G33" s="5">
        <v>0.9</v>
      </c>
      <c r="H33" s="5">
        <v>9.6999999999999993</v>
      </c>
      <c r="I33" s="5">
        <v>-3</v>
      </c>
      <c r="J33" s="5">
        <v>15.7</v>
      </c>
      <c r="K33" s="5">
        <v>6.6</v>
      </c>
      <c r="L33" s="5">
        <v>-2.9</v>
      </c>
      <c r="M33" s="5">
        <v>-2.5</v>
      </c>
      <c r="N33" s="5">
        <v>-3.1</v>
      </c>
      <c r="O33" s="5">
        <v>-2.9</v>
      </c>
      <c r="P33" s="5">
        <v>37.6</v>
      </c>
      <c r="Q33" s="5">
        <v>39.799999999999997</v>
      </c>
      <c r="R33" s="5">
        <v>14.3</v>
      </c>
      <c r="S33" s="5">
        <v>0.8</v>
      </c>
      <c r="T33" s="5">
        <v>0.4</v>
      </c>
      <c r="U33" s="5">
        <v>-4.5999999999999996</v>
      </c>
      <c r="V33" s="5">
        <v>19.100000000000001</v>
      </c>
      <c r="W33" s="5">
        <v>1.3</v>
      </c>
      <c r="X33" s="5">
        <v>62.1</v>
      </c>
      <c r="Y33" s="5">
        <v>52.699999999999996</v>
      </c>
    </row>
    <row r="34" spans="1:25" x14ac:dyDescent="0.15">
      <c r="A34" s="7">
        <f>A30+1</f>
        <v>2008</v>
      </c>
      <c r="B34" s="5" t="str">
        <f t="shared" si="0"/>
        <v>Q1</v>
      </c>
      <c r="C34" s="6">
        <v>12.4</v>
      </c>
      <c r="D34" s="5">
        <v>-4.9000000000000004</v>
      </c>
      <c r="E34" s="5">
        <v>21</v>
      </c>
      <c r="F34" s="5">
        <v>0.2</v>
      </c>
      <c r="G34" s="5">
        <v>14.7</v>
      </c>
      <c r="H34" s="5">
        <v>-3.9</v>
      </c>
      <c r="I34" s="5">
        <v>1.9</v>
      </c>
      <c r="J34" s="5">
        <v>-3.5</v>
      </c>
      <c r="K34" s="5">
        <v>21.1</v>
      </c>
      <c r="L34" s="5">
        <v>-7.7</v>
      </c>
      <c r="M34" s="5">
        <v>2.9</v>
      </c>
      <c r="N34" s="5">
        <v>-7.3</v>
      </c>
      <c r="O34" s="5">
        <v>4.8</v>
      </c>
      <c r="P34" s="5">
        <v>40.299999999999997</v>
      </c>
      <c r="Q34" s="5">
        <v>39.200000000000003</v>
      </c>
      <c r="R34" s="5">
        <v>-1.9</v>
      </c>
      <c r="S34" s="5">
        <v>21.4</v>
      </c>
      <c r="T34" s="5">
        <v>-2.2999999999999998</v>
      </c>
      <c r="U34" s="5">
        <v>1.9</v>
      </c>
      <c r="V34" s="5">
        <v>25</v>
      </c>
      <c r="W34" s="5">
        <v>8.8000000000000007</v>
      </c>
      <c r="X34" s="5">
        <v>62.6</v>
      </c>
      <c r="Y34" s="5">
        <v>65.399999999999991</v>
      </c>
    </row>
    <row r="35" spans="1:25" x14ac:dyDescent="0.15">
      <c r="A35" s="7"/>
      <c r="B35" s="5" t="str">
        <f t="shared" si="0"/>
        <v>Q2</v>
      </c>
      <c r="C35" s="6">
        <v>4.7</v>
      </c>
      <c r="D35" s="5">
        <v>14.6</v>
      </c>
      <c r="E35" s="5">
        <v>28.1</v>
      </c>
      <c r="F35" s="5">
        <v>12</v>
      </c>
      <c r="G35" s="5">
        <v>23.7</v>
      </c>
      <c r="H35" s="5">
        <v>9.1</v>
      </c>
      <c r="I35" s="5">
        <v>-3.2</v>
      </c>
      <c r="J35" s="5">
        <v>17.2</v>
      </c>
      <c r="K35" s="5">
        <v>12.5</v>
      </c>
      <c r="L35" s="5">
        <v>-5.5</v>
      </c>
      <c r="M35" s="5">
        <v>-6.9</v>
      </c>
      <c r="N35" s="5">
        <v>3.3</v>
      </c>
      <c r="O35" s="5">
        <v>6.2</v>
      </c>
      <c r="P35" s="5">
        <v>42.5</v>
      </c>
      <c r="Q35" s="5">
        <v>39</v>
      </c>
      <c r="R35" s="5">
        <v>16.2</v>
      </c>
      <c r="S35" s="5">
        <v>20.3</v>
      </c>
      <c r="T35" s="5">
        <v>5.5</v>
      </c>
      <c r="U35" s="5">
        <v>7.6</v>
      </c>
      <c r="V35" s="5">
        <v>15.6</v>
      </c>
      <c r="W35" s="5">
        <v>14.3</v>
      </c>
      <c r="X35" s="5">
        <v>49.1</v>
      </c>
      <c r="Y35" s="5">
        <v>51.4</v>
      </c>
    </row>
    <row r="36" spans="1:25" x14ac:dyDescent="0.15">
      <c r="A36" s="7"/>
      <c r="B36" s="5" t="str">
        <f t="shared" si="0"/>
        <v>Q3</v>
      </c>
      <c r="C36" s="6">
        <v>-1.2</v>
      </c>
      <c r="D36" s="5">
        <v>11.9</v>
      </c>
      <c r="E36" s="5">
        <v>9.4</v>
      </c>
      <c r="F36" s="5">
        <v>11.9</v>
      </c>
      <c r="G36" s="5">
        <v>3.3</v>
      </c>
      <c r="H36" s="5">
        <v>15.2</v>
      </c>
      <c r="I36" s="5">
        <v>-3.6</v>
      </c>
      <c r="J36" s="5">
        <v>19.600000000000001</v>
      </c>
      <c r="K36" s="5">
        <v>6.9</v>
      </c>
      <c r="L36" s="5">
        <v>-1.5</v>
      </c>
      <c r="M36" s="5">
        <v>0.8</v>
      </c>
      <c r="N36" s="5">
        <v>-0.2</v>
      </c>
      <c r="O36" s="5">
        <v>-5.3</v>
      </c>
      <c r="P36" s="5">
        <v>40.4</v>
      </c>
      <c r="Q36" s="5">
        <v>40.9</v>
      </c>
      <c r="R36" s="5">
        <v>23.7</v>
      </c>
      <c r="S36" s="5">
        <v>7.7</v>
      </c>
      <c r="T36" s="5">
        <v>-0.4</v>
      </c>
      <c r="U36" s="5">
        <v>-0.9</v>
      </c>
      <c r="V36" s="5">
        <v>20.6</v>
      </c>
      <c r="W36" s="5">
        <v>2.5</v>
      </c>
      <c r="X36" s="5">
        <v>62.3</v>
      </c>
      <c r="Y36" s="5">
        <v>56.800000000000004</v>
      </c>
    </row>
    <row r="37" spans="1:25" x14ac:dyDescent="0.15">
      <c r="A37" s="7"/>
      <c r="B37" s="5" t="str">
        <f t="shared" si="0"/>
        <v>Q4</v>
      </c>
      <c r="C37" s="6">
        <v>-4.3</v>
      </c>
      <c r="D37" s="5">
        <v>4.5</v>
      </c>
      <c r="E37" s="5">
        <v>-5.2</v>
      </c>
      <c r="F37" s="5">
        <v>-2</v>
      </c>
      <c r="G37" s="5">
        <v>-5</v>
      </c>
      <c r="H37" s="5">
        <v>9.4</v>
      </c>
      <c r="I37" s="5">
        <v>-9.1999999999999993</v>
      </c>
      <c r="J37" s="5">
        <v>7</v>
      </c>
      <c r="K37" s="5">
        <v>-5</v>
      </c>
      <c r="L37" s="5">
        <v>3</v>
      </c>
      <c r="M37" s="5">
        <v>-1</v>
      </c>
      <c r="N37" s="5">
        <v>3.9</v>
      </c>
      <c r="O37" s="5">
        <v>-3.6</v>
      </c>
      <c r="P37" s="5">
        <v>39.200000000000003</v>
      </c>
      <c r="Q37" s="5">
        <v>41.8</v>
      </c>
      <c r="R37" s="5">
        <v>5</v>
      </c>
      <c r="S37" s="5">
        <v>-0.5</v>
      </c>
      <c r="T37" s="5">
        <v>4.7</v>
      </c>
      <c r="U37" s="5">
        <v>4.9000000000000004</v>
      </c>
      <c r="V37" s="5">
        <v>22</v>
      </c>
      <c r="W37" s="5">
        <v>-8.1</v>
      </c>
      <c r="X37" s="5">
        <v>49.300000000000004</v>
      </c>
      <c r="Y37" s="5">
        <v>51.4</v>
      </c>
    </row>
    <row r="38" spans="1:25" x14ac:dyDescent="0.15">
      <c r="A38" s="7">
        <f>A34+1</f>
        <v>2009</v>
      </c>
      <c r="B38" s="5" t="str">
        <f t="shared" ref="B38:B69" si="1">B34</f>
        <v>Q1</v>
      </c>
      <c r="C38" s="6">
        <v>-5.2</v>
      </c>
      <c r="D38" s="5">
        <v>-35.9</v>
      </c>
      <c r="E38" s="5">
        <v>-9.1999999999999993</v>
      </c>
      <c r="F38" s="5">
        <v>-34.6</v>
      </c>
      <c r="G38" s="5">
        <v>-14.9</v>
      </c>
      <c r="H38" s="5">
        <v>-10</v>
      </c>
      <c r="I38" s="5">
        <v>-15.3</v>
      </c>
      <c r="J38" s="5">
        <v>-27.4</v>
      </c>
      <c r="K38" s="5">
        <v>-11.4</v>
      </c>
      <c r="L38" s="5">
        <v>-21.6</v>
      </c>
      <c r="M38" s="5">
        <v>-19.2</v>
      </c>
      <c r="N38" s="5">
        <v>-7.3</v>
      </c>
      <c r="O38" s="5">
        <v>-18.600000000000001</v>
      </c>
      <c r="P38" s="5">
        <v>37.5</v>
      </c>
      <c r="Q38" s="5">
        <v>40.799999999999997</v>
      </c>
      <c r="R38" s="5">
        <v>-28</v>
      </c>
      <c r="S38" s="5">
        <v>-10.3</v>
      </c>
      <c r="T38" s="5">
        <v>0.7</v>
      </c>
      <c r="U38" s="5">
        <v>-1.7</v>
      </c>
      <c r="V38" s="5">
        <v>13.8</v>
      </c>
      <c r="W38" s="5">
        <v>-14.6</v>
      </c>
      <c r="X38" s="5">
        <v>41.399999999999991</v>
      </c>
      <c r="Y38" s="5">
        <v>42.199999999999996</v>
      </c>
    </row>
    <row r="39" spans="1:25" x14ac:dyDescent="0.15">
      <c r="A39" s="7"/>
      <c r="B39" s="5" t="str">
        <f t="shared" si="1"/>
        <v>Q2</v>
      </c>
      <c r="C39" s="6">
        <v>0.4</v>
      </c>
      <c r="D39" s="5">
        <v>-8.5</v>
      </c>
      <c r="E39" s="5">
        <v>1.6</v>
      </c>
      <c r="F39" s="5">
        <v>-10.8</v>
      </c>
      <c r="G39" s="5">
        <v>-2.8</v>
      </c>
      <c r="H39" s="5">
        <v>-3.5</v>
      </c>
      <c r="I39" s="5">
        <v>1.6</v>
      </c>
      <c r="J39" s="5">
        <v>-0.4</v>
      </c>
      <c r="K39" s="5">
        <v>6.3</v>
      </c>
      <c r="L39" s="5">
        <v>-14.4</v>
      </c>
      <c r="M39" s="5">
        <v>-10.5</v>
      </c>
      <c r="N39" s="5">
        <v>-11.5</v>
      </c>
      <c r="O39" s="5">
        <v>-4.3</v>
      </c>
      <c r="P39" s="5">
        <v>37.799999999999997</v>
      </c>
      <c r="Q39" s="5">
        <v>38.5</v>
      </c>
      <c r="R39" s="5">
        <v>-5.5</v>
      </c>
      <c r="S39" s="5">
        <v>-0.2</v>
      </c>
      <c r="T39" s="5">
        <v>3.1</v>
      </c>
      <c r="U39" s="5">
        <v>3.7</v>
      </c>
      <c r="V39" s="5">
        <v>10.199999999999999</v>
      </c>
      <c r="W39" s="5">
        <v>-3.9</v>
      </c>
      <c r="X39" s="5">
        <v>44.900000000000006</v>
      </c>
      <c r="Y39" s="5">
        <v>51.899999999999991</v>
      </c>
    </row>
    <row r="40" spans="1:25" x14ac:dyDescent="0.15">
      <c r="A40" s="7"/>
      <c r="B40" s="5" t="str">
        <f t="shared" si="1"/>
        <v>Q3</v>
      </c>
      <c r="C40" s="6">
        <v>0.3</v>
      </c>
      <c r="D40" s="5">
        <v>-8.5</v>
      </c>
      <c r="E40" s="5">
        <v>2.2999999999999998</v>
      </c>
      <c r="F40" s="5">
        <v>-6.2</v>
      </c>
      <c r="G40" s="5">
        <v>-2.9</v>
      </c>
      <c r="H40" s="5">
        <v>-4.3</v>
      </c>
      <c r="I40" s="5">
        <v>-9.1999999999999993</v>
      </c>
      <c r="J40" s="5">
        <v>-3.3</v>
      </c>
      <c r="K40" s="5">
        <v>-1.6</v>
      </c>
      <c r="L40" s="5">
        <v>-17.2</v>
      </c>
      <c r="M40" s="5">
        <v>-10.9</v>
      </c>
      <c r="N40" s="5">
        <v>-6.1</v>
      </c>
      <c r="O40" s="5">
        <v>-6.6</v>
      </c>
      <c r="P40" s="5">
        <v>39</v>
      </c>
      <c r="Q40" s="5">
        <v>37.4</v>
      </c>
      <c r="R40" s="5">
        <v>-10.7</v>
      </c>
      <c r="S40" s="5">
        <v>2.8</v>
      </c>
      <c r="T40" s="5">
        <v>4.9000000000000004</v>
      </c>
      <c r="U40" s="5">
        <v>6.9</v>
      </c>
      <c r="V40" s="5">
        <v>19.5</v>
      </c>
      <c r="W40" s="5">
        <v>-2.4</v>
      </c>
      <c r="X40" s="5">
        <v>47</v>
      </c>
      <c r="Y40" s="5">
        <v>46.6</v>
      </c>
    </row>
    <row r="41" spans="1:25" x14ac:dyDescent="0.15">
      <c r="A41" s="7"/>
      <c r="B41" s="5" t="str">
        <f t="shared" si="1"/>
        <v>Q4</v>
      </c>
      <c r="C41" s="6">
        <v>-4.0999999999999996</v>
      </c>
      <c r="D41" s="5">
        <v>-6.5</v>
      </c>
      <c r="E41" s="5">
        <v>-9.3000000000000007</v>
      </c>
      <c r="F41" s="5">
        <v>-10.5</v>
      </c>
      <c r="G41" s="5">
        <v>-10.4</v>
      </c>
      <c r="H41" s="5">
        <v>4.3</v>
      </c>
      <c r="I41" s="5">
        <v>-14.5</v>
      </c>
      <c r="J41" s="5">
        <v>7.5</v>
      </c>
      <c r="K41" s="5">
        <v>-4.4000000000000004</v>
      </c>
      <c r="L41" s="5">
        <v>-2</v>
      </c>
      <c r="M41" s="5">
        <v>-12.2</v>
      </c>
      <c r="N41" s="5">
        <v>-8</v>
      </c>
      <c r="O41" s="5">
        <v>-5.7</v>
      </c>
      <c r="P41" s="5">
        <v>43.5</v>
      </c>
      <c r="Q41" s="5">
        <v>41.1</v>
      </c>
      <c r="R41" s="5">
        <v>-6</v>
      </c>
      <c r="S41" s="5">
        <v>0.3</v>
      </c>
      <c r="T41" s="5">
        <v>2.4</v>
      </c>
      <c r="U41" s="5">
        <v>-2.2999999999999998</v>
      </c>
      <c r="V41" s="5">
        <v>15.6</v>
      </c>
      <c r="W41" s="5">
        <v>-9</v>
      </c>
      <c r="X41" s="5">
        <v>41.1</v>
      </c>
      <c r="Y41" s="5">
        <v>38.5</v>
      </c>
    </row>
    <row r="42" spans="1:25" x14ac:dyDescent="0.15">
      <c r="A42" s="7">
        <f>A38+1</f>
        <v>2010</v>
      </c>
      <c r="B42" s="5" t="str">
        <f t="shared" si="1"/>
        <v>Q1</v>
      </c>
      <c r="C42" s="6">
        <v>3.6</v>
      </c>
      <c r="D42" s="5">
        <v>-20.399999999999999</v>
      </c>
      <c r="E42" s="5">
        <v>2.6</v>
      </c>
      <c r="F42" s="5">
        <v>-23.7</v>
      </c>
      <c r="G42" s="5">
        <v>-2.6</v>
      </c>
      <c r="H42" s="5">
        <v>-15.5</v>
      </c>
      <c r="I42" s="5">
        <v>-3.4</v>
      </c>
      <c r="J42" s="5">
        <v>-23.4</v>
      </c>
      <c r="K42" s="5">
        <v>-5.3</v>
      </c>
      <c r="L42" s="5">
        <v>-17.899999999999999</v>
      </c>
      <c r="M42" s="5">
        <v>-8.5</v>
      </c>
      <c r="N42" s="5">
        <v>-10.3</v>
      </c>
      <c r="O42" s="5">
        <v>-10</v>
      </c>
      <c r="P42" s="5">
        <v>45.1</v>
      </c>
      <c r="Q42" s="5">
        <v>46.5</v>
      </c>
      <c r="R42" s="5">
        <v>-30.4</v>
      </c>
      <c r="S42" s="5">
        <v>2.2999999999999998</v>
      </c>
      <c r="T42" s="5">
        <v>3.5</v>
      </c>
      <c r="U42" s="5">
        <v>2.6</v>
      </c>
      <c r="V42" s="5">
        <v>13.2</v>
      </c>
      <c r="W42" s="5">
        <v>-2.9</v>
      </c>
      <c r="X42" s="5">
        <v>39.899999999999991</v>
      </c>
      <c r="Y42" s="5">
        <v>46.7</v>
      </c>
    </row>
    <row r="43" spans="1:25" x14ac:dyDescent="0.15">
      <c r="A43" s="7"/>
      <c r="B43" s="5" t="str">
        <f t="shared" si="1"/>
        <v>Q2</v>
      </c>
      <c r="C43" s="6">
        <v>9.4</v>
      </c>
      <c r="D43" s="5">
        <v>1.7</v>
      </c>
      <c r="E43" s="5">
        <v>24.8</v>
      </c>
      <c r="F43" s="5">
        <v>-10.5</v>
      </c>
      <c r="G43" s="5">
        <v>16.899999999999999</v>
      </c>
      <c r="H43" s="5">
        <v>5.9</v>
      </c>
      <c r="I43" s="5">
        <v>-5.3</v>
      </c>
      <c r="J43" s="5">
        <v>10.3</v>
      </c>
      <c r="K43" s="5">
        <v>18.8</v>
      </c>
      <c r="L43" s="5">
        <v>-2.2000000000000002</v>
      </c>
      <c r="M43" s="5">
        <v>1.6</v>
      </c>
      <c r="N43" s="5">
        <v>-6.2</v>
      </c>
      <c r="O43" s="5">
        <v>-4.4000000000000004</v>
      </c>
      <c r="P43" s="5">
        <v>41.6</v>
      </c>
      <c r="Q43" s="5">
        <v>44</v>
      </c>
      <c r="R43" s="5">
        <v>2.2000000000000002</v>
      </c>
      <c r="S43" s="5">
        <v>23.8</v>
      </c>
      <c r="T43" s="5">
        <v>2</v>
      </c>
      <c r="U43" s="5">
        <v>5.3</v>
      </c>
      <c r="V43" s="5">
        <v>9.3000000000000007</v>
      </c>
      <c r="W43" s="5">
        <v>12.4</v>
      </c>
      <c r="X43" s="5">
        <v>45.300000000000004</v>
      </c>
      <c r="Y43" s="5">
        <v>43.699999999999996</v>
      </c>
    </row>
    <row r="44" spans="1:25" x14ac:dyDescent="0.15">
      <c r="A44" s="7"/>
      <c r="B44" s="5" t="str">
        <f t="shared" si="1"/>
        <v>Q3</v>
      </c>
      <c r="C44" s="6">
        <v>3.1</v>
      </c>
      <c r="D44" s="5">
        <v>2.4</v>
      </c>
      <c r="E44" s="5">
        <v>14</v>
      </c>
      <c r="F44" s="5">
        <v>-4.7</v>
      </c>
      <c r="G44" s="5">
        <v>4.8</v>
      </c>
      <c r="H44" s="5">
        <v>3.9</v>
      </c>
      <c r="I44" s="5">
        <v>-8.8000000000000007</v>
      </c>
      <c r="J44" s="5">
        <v>7.2</v>
      </c>
      <c r="K44" s="5">
        <v>3.5</v>
      </c>
      <c r="L44" s="5">
        <v>-13.2</v>
      </c>
      <c r="M44" s="5">
        <v>-3</v>
      </c>
      <c r="N44" s="5">
        <v>-0.5</v>
      </c>
      <c r="O44" s="5">
        <v>-10.4</v>
      </c>
      <c r="P44" s="5">
        <v>38.4</v>
      </c>
      <c r="Q44" s="5">
        <v>36.9</v>
      </c>
      <c r="R44" s="5">
        <v>3.3</v>
      </c>
      <c r="S44" s="5">
        <v>13</v>
      </c>
      <c r="T44" s="5">
        <v>-1.5</v>
      </c>
      <c r="U44" s="5">
        <v>-1</v>
      </c>
      <c r="V44" s="5">
        <v>13.2</v>
      </c>
      <c r="W44" s="5">
        <v>11.2</v>
      </c>
      <c r="X44" s="5">
        <v>39.800000000000004</v>
      </c>
      <c r="Y44" s="5">
        <v>43</v>
      </c>
    </row>
    <row r="45" spans="1:25" x14ac:dyDescent="0.15">
      <c r="A45" s="7"/>
      <c r="B45" s="5" t="str">
        <f t="shared" si="1"/>
        <v>Q4</v>
      </c>
      <c r="C45" s="6">
        <v>-5.2</v>
      </c>
      <c r="D45" s="5">
        <v>-2.1</v>
      </c>
      <c r="E45" s="5">
        <v>-8.3000000000000007</v>
      </c>
      <c r="F45" s="5">
        <v>-11.5</v>
      </c>
      <c r="G45" s="5">
        <v>-14</v>
      </c>
      <c r="H45" s="5">
        <v>4.8</v>
      </c>
      <c r="I45" s="5">
        <v>-14.4</v>
      </c>
      <c r="J45" s="5">
        <v>0.7</v>
      </c>
      <c r="K45" s="5">
        <v>-3.1</v>
      </c>
      <c r="L45" s="5">
        <v>-0.6</v>
      </c>
      <c r="M45" s="5">
        <v>-7.2</v>
      </c>
      <c r="N45" s="5">
        <v>-13.5</v>
      </c>
      <c r="O45" s="5">
        <v>-8</v>
      </c>
      <c r="P45" s="5">
        <v>43.8</v>
      </c>
      <c r="Q45" s="5">
        <v>37.799999999999997</v>
      </c>
      <c r="R45" s="5">
        <v>-6.8</v>
      </c>
      <c r="S45" s="5">
        <v>-5.6</v>
      </c>
      <c r="T45" s="5">
        <v>1</v>
      </c>
      <c r="U45" s="5">
        <v>0</v>
      </c>
      <c r="V45" s="5">
        <v>19.100000000000001</v>
      </c>
      <c r="W45" s="5">
        <v>-10.5</v>
      </c>
      <c r="X45" s="5">
        <v>50.5</v>
      </c>
      <c r="Y45" s="5">
        <v>48.099999999999994</v>
      </c>
    </row>
    <row r="46" spans="1:25" x14ac:dyDescent="0.15">
      <c r="A46" s="7">
        <f>A42+1</f>
        <v>2011</v>
      </c>
      <c r="B46" s="5" t="str">
        <f t="shared" si="1"/>
        <v>Q1</v>
      </c>
      <c r="C46" s="6">
        <v>8.6999999999999993</v>
      </c>
      <c r="D46" s="5">
        <v>-31.4</v>
      </c>
      <c r="E46" s="5">
        <v>8.9</v>
      </c>
      <c r="F46" s="5">
        <v>-23</v>
      </c>
      <c r="G46" s="5">
        <v>3.1</v>
      </c>
      <c r="H46" s="5">
        <v>-10.1</v>
      </c>
      <c r="I46" s="5">
        <v>2.2999999999999998</v>
      </c>
      <c r="J46" s="5">
        <v>-21.5</v>
      </c>
      <c r="K46" s="5">
        <v>7.1</v>
      </c>
      <c r="L46" s="5">
        <v>-12.9</v>
      </c>
      <c r="M46" s="5">
        <v>0.5</v>
      </c>
      <c r="N46" s="5">
        <v>-7.9</v>
      </c>
      <c r="O46" s="5">
        <v>-6.1</v>
      </c>
      <c r="P46" s="5">
        <v>47.4</v>
      </c>
      <c r="Q46" s="5">
        <v>47.1</v>
      </c>
      <c r="R46" s="5">
        <v>-27.9</v>
      </c>
      <c r="S46" s="5">
        <v>12.3</v>
      </c>
      <c r="T46" s="5">
        <v>-2.2999999999999998</v>
      </c>
      <c r="U46" s="5">
        <v>-1.9</v>
      </c>
      <c r="V46" s="5">
        <v>11.4</v>
      </c>
      <c r="W46" s="5">
        <v>-0.4</v>
      </c>
      <c r="X46" s="5">
        <v>55.4</v>
      </c>
      <c r="Y46" s="5">
        <v>54.6</v>
      </c>
    </row>
    <row r="47" spans="1:25" x14ac:dyDescent="0.15">
      <c r="A47" s="7"/>
      <c r="B47" s="5" t="str">
        <f t="shared" si="1"/>
        <v>Q2</v>
      </c>
      <c r="C47" s="6">
        <v>1.8</v>
      </c>
      <c r="D47" s="5">
        <v>3.1</v>
      </c>
      <c r="E47" s="5">
        <v>18.7</v>
      </c>
      <c r="F47" s="5">
        <v>-6.2</v>
      </c>
      <c r="G47" s="5">
        <v>15.3</v>
      </c>
      <c r="H47" s="5">
        <v>13.8</v>
      </c>
      <c r="I47" s="5">
        <v>-2.1</v>
      </c>
      <c r="J47" s="5">
        <v>7.7</v>
      </c>
      <c r="K47" s="5">
        <v>12.1</v>
      </c>
      <c r="L47" s="5">
        <v>-0.6</v>
      </c>
      <c r="M47" s="5">
        <v>2.8</v>
      </c>
      <c r="N47" s="5">
        <v>-8.6</v>
      </c>
      <c r="O47" s="5">
        <v>-6</v>
      </c>
      <c r="P47" s="5">
        <v>45.8</v>
      </c>
      <c r="Q47" s="5">
        <v>41.2</v>
      </c>
      <c r="R47" s="5">
        <v>3.1</v>
      </c>
      <c r="S47" s="5">
        <v>11.8</v>
      </c>
      <c r="T47" s="5">
        <v>1</v>
      </c>
      <c r="U47" s="5">
        <v>-1.5</v>
      </c>
      <c r="V47" s="5">
        <v>18.100000000000001</v>
      </c>
      <c r="W47" s="5">
        <v>11.2</v>
      </c>
      <c r="X47" s="5">
        <v>66.2</v>
      </c>
      <c r="Y47" s="5">
        <v>57.8</v>
      </c>
    </row>
    <row r="48" spans="1:25" x14ac:dyDescent="0.15">
      <c r="A48" s="7"/>
      <c r="B48" s="5" t="str">
        <f t="shared" si="1"/>
        <v>Q3</v>
      </c>
      <c r="C48" s="6">
        <v>-0.9</v>
      </c>
      <c r="D48" s="5">
        <v>0.9</v>
      </c>
      <c r="E48" s="5">
        <v>4.4000000000000004</v>
      </c>
      <c r="F48" s="5">
        <v>-4.5</v>
      </c>
      <c r="G48" s="5">
        <v>3.2</v>
      </c>
      <c r="H48" s="5">
        <v>4.8</v>
      </c>
      <c r="I48" s="5">
        <v>-9.4</v>
      </c>
      <c r="J48" s="5">
        <v>1.4</v>
      </c>
      <c r="K48" s="5">
        <v>2.8</v>
      </c>
      <c r="L48" s="5">
        <v>-5.0999999999999996</v>
      </c>
      <c r="M48" s="5">
        <v>0</v>
      </c>
      <c r="N48" s="5">
        <v>-10.7</v>
      </c>
      <c r="O48" s="5">
        <v>-16</v>
      </c>
      <c r="P48" s="5">
        <v>41</v>
      </c>
      <c r="Q48" s="5">
        <v>46.3</v>
      </c>
      <c r="R48" s="5">
        <v>-10.6</v>
      </c>
      <c r="S48" s="5">
        <v>0.8</v>
      </c>
      <c r="T48" s="5">
        <v>-1.5</v>
      </c>
      <c r="U48" s="5">
        <v>-1.8</v>
      </c>
      <c r="V48" s="5">
        <v>17</v>
      </c>
      <c r="W48" s="5">
        <v>-2.2999999999999998</v>
      </c>
      <c r="X48" s="5">
        <v>57.7</v>
      </c>
      <c r="Y48" s="5">
        <v>50.7</v>
      </c>
    </row>
    <row r="49" spans="1:25" x14ac:dyDescent="0.15">
      <c r="A49" s="7"/>
      <c r="B49" s="5" t="str">
        <f t="shared" si="1"/>
        <v>Q4</v>
      </c>
      <c r="C49" s="6">
        <v>-4.9000000000000004</v>
      </c>
      <c r="D49" s="5">
        <v>-12.5</v>
      </c>
      <c r="E49" s="5">
        <v>-14.9</v>
      </c>
      <c r="F49" s="5">
        <v>-10.7</v>
      </c>
      <c r="G49" s="5">
        <v>-13.2</v>
      </c>
      <c r="H49" s="5">
        <v>-1.6</v>
      </c>
      <c r="I49" s="5">
        <v>-12.5</v>
      </c>
      <c r="J49" s="5">
        <v>4.7</v>
      </c>
      <c r="K49" s="5">
        <v>-8</v>
      </c>
      <c r="L49" s="5">
        <v>-13.4</v>
      </c>
      <c r="M49" s="5">
        <v>-12.2</v>
      </c>
      <c r="N49" s="5">
        <v>-11</v>
      </c>
      <c r="O49" s="5">
        <v>-19.2</v>
      </c>
      <c r="P49" s="5">
        <v>45.3</v>
      </c>
      <c r="Q49" s="5">
        <v>38.5</v>
      </c>
      <c r="R49" s="5">
        <v>-14.2</v>
      </c>
      <c r="S49" s="5">
        <v>-6.3</v>
      </c>
      <c r="T49" s="5">
        <v>1.3</v>
      </c>
      <c r="U49" s="5">
        <v>-3.5</v>
      </c>
      <c r="V49" s="5">
        <v>6</v>
      </c>
      <c r="W49" s="5">
        <v>-13.1</v>
      </c>
      <c r="X49" s="5">
        <v>50.5</v>
      </c>
      <c r="Y49" s="5">
        <v>50.099999999999994</v>
      </c>
    </row>
    <row r="50" spans="1:25" x14ac:dyDescent="0.15">
      <c r="A50" s="7">
        <f>A46+1</f>
        <v>2012</v>
      </c>
      <c r="B50" s="5" t="str">
        <f t="shared" si="1"/>
        <v>Q1</v>
      </c>
      <c r="C50" s="6">
        <v>0.6</v>
      </c>
      <c r="D50" s="5">
        <v>-38.200000000000003</v>
      </c>
      <c r="E50" s="5">
        <v>-2</v>
      </c>
      <c r="F50" s="5">
        <v>-34.1</v>
      </c>
      <c r="G50" s="5">
        <v>-8.3000000000000007</v>
      </c>
      <c r="H50" s="5">
        <v>-15.8</v>
      </c>
      <c r="I50" s="5">
        <v>-7.7</v>
      </c>
      <c r="J50" s="5">
        <v>-21.4</v>
      </c>
      <c r="K50" s="5">
        <v>-1</v>
      </c>
      <c r="L50" s="5">
        <v>-16</v>
      </c>
      <c r="M50" s="5">
        <v>-10.7</v>
      </c>
      <c r="N50" s="5">
        <v>-23</v>
      </c>
      <c r="O50" s="5">
        <v>-19.2</v>
      </c>
      <c r="P50" s="5">
        <v>37.6</v>
      </c>
      <c r="Q50" s="5">
        <v>43.7</v>
      </c>
      <c r="R50" s="5">
        <v>-35</v>
      </c>
      <c r="S50" s="5">
        <v>-8.1999999999999993</v>
      </c>
      <c r="T50" s="5">
        <v>-3</v>
      </c>
      <c r="U50" s="5">
        <v>-1.3</v>
      </c>
      <c r="V50" s="5">
        <v>6.6</v>
      </c>
      <c r="W50" s="5">
        <v>-7.2</v>
      </c>
      <c r="X50" s="5">
        <v>52.2</v>
      </c>
      <c r="Y50" s="5">
        <v>58.699999999999996</v>
      </c>
    </row>
    <row r="51" spans="1:25" x14ac:dyDescent="0.15">
      <c r="A51" s="7"/>
      <c r="B51" s="5" t="str">
        <f t="shared" si="1"/>
        <v>Q2</v>
      </c>
      <c r="C51" s="6">
        <v>1</v>
      </c>
      <c r="D51" s="5">
        <v>-3.5</v>
      </c>
      <c r="E51" s="5">
        <v>9.8000000000000007</v>
      </c>
      <c r="F51" s="5">
        <v>-9.1999999999999993</v>
      </c>
      <c r="G51" s="5">
        <v>10.199999999999999</v>
      </c>
      <c r="H51" s="5">
        <v>2.7</v>
      </c>
      <c r="I51" s="5">
        <v>-1.6</v>
      </c>
      <c r="J51" s="5">
        <v>-2.2999999999999998</v>
      </c>
      <c r="K51" s="5">
        <v>-1.7</v>
      </c>
      <c r="L51" s="5">
        <v>-7.1</v>
      </c>
      <c r="M51" s="5">
        <v>-1.9</v>
      </c>
      <c r="N51" s="5">
        <v>-12</v>
      </c>
      <c r="O51" s="5">
        <v>-12.8</v>
      </c>
      <c r="P51" s="5">
        <v>43.4</v>
      </c>
      <c r="Q51" s="5">
        <v>37</v>
      </c>
      <c r="R51" s="5">
        <v>0.9</v>
      </c>
      <c r="S51" s="5">
        <v>7.6</v>
      </c>
      <c r="T51" s="5">
        <v>-0.9</v>
      </c>
      <c r="U51" s="5">
        <v>-0.3</v>
      </c>
      <c r="V51" s="5">
        <v>5.6</v>
      </c>
      <c r="W51" s="5">
        <v>2.6</v>
      </c>
      <c r="X51" s="5">
        <v>51.099999999999994</v>
      </c>
      <c r="Y51" s="5">
        <v>51.699999999999996</v>
      </c>
    </row>
    <row r="52" spans="1:25" x14ac:dyDescent="0.15">
      <c r="A52" s="7"/>
      <c r="B52" s="5" t="str">
        <f t="shared" si="1"/>
        <v>Q3</v>
      </c>
      <c r="C52" s="6">
        <v>3</v>
      </c>
      <c r="D52" s="5">
        <v>-3.5</v>
      </c>
      <c r="E52" s="5">
        <v>2</v>
      </c>
      <c r="F52" s="5">
        <v>-6.8</v>
      </c>
      <c r="G52" s="5">
        <v>1.7</v>
      </c>
      <c r="H52" s="5">
        <v>-2.9</v>
      </c>
      <c r="I52" s="5">
        <v>-9.9</v>
      </c>
      <c r="J52" s="5">
        <v>-3.9</v>
      </c>
      <c r="K52" s="5">
        <v>2.9</v>
      </c>
      <c r="L52" s="5">
        <v>-7.4</v>
      </c>
      <c r="M52" s="5">
        <v>-2.9</v>
      </c>
      <c r="N52" s="5">
        <v>-12.5</v>
      </c>
      <c r="O52" s="5">
        <v>-6.9</v>
      </c>
      <c r="P52" s="5">
        <v>41.9</v>
      </c>
      <c r="Q52" s="5">
        <v>40.700000000000003</v>
      </c>
      <c r="R52" s="5">
        <v>0</v>
      </c>
      <c r="S52" s="5">
        <v>6.2</v>
      </c>
      <c r="T52" s="5">
        <v>3.6</v>
      </c>
      <c r="U52" s="5">
        <v>4.2</v>
      </c>
      <c r="V52" s="5">
        <v>5.9</v>
      </c>
      <c r="W52" s="5">
        <v>1.7</v>
      </c>
      <c r="X52" s="5">
        <v>53.199999999999996</v>
      </c>
      <c r="Y52" s="5">
        <v>49.2</v>
      </c>
    </row>
    <row r="53" spans="1:25" x14ac:dyDescent="0.15">
      <c r="A53" s="7"/>
      <c r="B53" s="5" t="str">
        <f t="shared" si="1"/>
        <v>Q4</v>
      </c>
      <c r="C53" s="6">
        <v>-9.6999999999999993</v>
      </c>
      <c r="D53" s="5">
        <v>-24.6</v>
      </c>
      <c r="E53" s="5">
        <v>-22.9</v>
      </c>
      <c r="F53" s="5">
        <v>-24.6</v>
      </c>
      <c r="G53" s="5">
        <v>-25.5</v>
      </c>
      <c r="H53" s="5">
        <v>-6.2</v>
      </c>
      <c r="I53" s="5">
        <v>-16.899999999999999</v>
      </c>
      <c r="J53" s="5">
        <v>-11.1</v>
      </c>
      <c r="K53" s="5">
        <v>-18.600000000000001</v>
      </c>
      <c r="L53" s="5">
        <v>-12.3</v>
      </c>
      <c r="M53" s="5">
        <v>-14</v>
      </c>
      <c r="N53" s="5">
        <v>-14.2</v>
      </c>
      <c r="O53" s="5">
        <v>-26.5</v>
      </c>
      <c r="P53" s="5">
        <v>50.7</v>
      </c>
      <c r="Q53" s="5">
        <v>40.5</v>
      </c>
      <c r="R53" s="5">
        <v>-21.9</v>
      </c>
      <c r="S53" s="5">
        <v>-19.100000000000001</v>
      </c>
      <c r="T53" s="5">
        <v>-6.1</v>
      </c>
      <c r="U53" s="5">
        <v>-3.3</v>
      </c>
      <c r="V53" s="5">
        <v>8.6999999999999993</v>
      </c>
      <c r="W53" s="5">
        <v>-13.1</v>
      </c>
      <c r="X53" s="5">
        <v>49.7</v>
      </c>
      <c r="Y53" s="5">
        <v>45.300000000000004</v>
      </c>
    </row>
    <row r="54" spans="1:25" x14ac:dyDescent="0.15">
      <c r="A54" s="7">
        <f>A50+1</f>
        <v>2013</v>
      </c>
      <c r="B54" s="5" t="str">
        <f t="shared" si="1"/>
        <v>Q1</v>
      </c>
      <c r="C54" s="6">
        <v>-9.8000000000000007</v>
      </c>
      <c r="D54" s="5">
        <v>-42</v>
      </c>
      <c r="E54" s="5">
        <v>-15.7</v>
      </c>
      <c r="F54" s="5">
        <v>-37.4</v>
      </c>
      <c r="G54" s="5">
        <v>-15.8</v>
      </c>
      <c r="H54" s="5">
        <v>-14.6</v>
      </c>
      <c r="I54" s="5">
        <v>-12.6</v>
      </c>
      <c r="J54" s="5">
        <v>-30.4</v>
      </c>
      <c r="K54" s="5">
        <v>-22.7</v>
      </c>
      <c r="L54" s="5">
        <v>-24.4</v>
      </c>
      <c r="M54" s="5">
        <v>-24.5</v>
      </c>
      <c r="N54" s="5">
        <v>-26.7</v>
      </c>
      <c r="O54" s="5">
        <v>-26.2</v>
      </c>
      <c r="P54" s="5">
        <v>41</v>
      </c>
      <c r="Q54" s="5">
        <v>44.1</v>
      </c>
      <c r="R54" s="5">
        <v>-37.5</v>
      </c>
      <c r="S54" s="5">
        <v>-20.3</v>
      </c>
      <c r="T54" s="5">
        <v>-4.3</v>
      </c>
      <c r="U54" s="5">
        <v>-2.9</v>
      </c>
      <c r="V54" s="5">
        <v>-5.0999999999999996</v>
      </c>
      <c r="W54" s="5">
        <v>-11.9</v>
      </c>
      <c r="X54" s="5">
        <v>32.1</v>
      </c>
      <c r="Y54" s="5">
        <v>40.800000000000004</v>
      </c>
    </row>
    <row r="55" spans="1:25" x14ac:dyDescent="0.15">
      <c r="A55" s="7"/>
      <c r="B55" s="5" t="str">
        <f t="shared" si="1"/>
        <v>Q2</v>
      </c>
      <c r="C55" s="6">
        <v>-3</v>
      </c>
      <c r="D55" s="5">
        <v>-18.8</v>
      </c>
      <c r="E55" s="5">
        <v>5.5</v>
      </c>
      <c r="F55" s="5">
        <v>-24.6</v>
      </c>
      <c r="G55" s="5">
        <v>2</v>
      </c>
      <c r="H55" s="5">
        <v>-11.5</v>
      </c>
      <c r="I55" s="5">
        <v>-15.5</v>
      </c>
      <c r="J55" s="5">
        <v>-22.5</v>
      </c>
      <c r="K55" s="5">
        <v>-7.5</v>
      </c>
      <c r="L55" s="5">
        <v>-15.6</v>
      </c>
      <c r="M55" s="5">
        <v>-14.7</v>
      </c>
      <c r="N55" s="5">
        <v>-15.7</v>
      </c>
      <c r="O55" s="5">
        <v>-25.3</v>
      </c>
      <c r="P55" s="5">
        <v>47.4</v>
      </c>
      <c r="Q55" s="5">
        <v>49.6</v>
      </c>
      <c r="R55" s="5">
        <v>-30.3</v>
      </c>
      <c r="S55" s="5">
        <v>-9.3000000000000007</v>
      </c>
      <c r="T55" s="5">
        <v>-5.4</v>
      </c>
      <c r="U55" s="5">
        <v>-7.8</v>
      </c>
      <c r="V55" s="5">
        <v>-0.6</v>
      </c>
      <c r="W55" s="5">
        <v>-2.2999999999999998</v>
      </c>
      <c r="X55" s="5">
        <v>34.9</v>
      </c>
      <c r="Y55" s="5">
        <v>37.4</v>
      </c>
    </row>
    <row r="56" spans="1:25" x14ac:dyDescent="0.15">
      <c r="A56" s="7"/>
      <c r="B56" s="5" t="str">
        <f t="shared" si="1"/>
        <v>Q3</v>
      </c>
      <c r="C56" s="6">
        <v>-4.7</v>
      </c>
      <c r="D56" s="5">
        <v>-6.4</v>
      </c>
      <c r="E56" s="5">
        <v>2.8</v>
      </c>
      <c r="F56" s="5">
        <v>-9.1999999999999993</v>
      </c>
      <c r="G56" s="5">
        <v>-3.5</v>
      </c>
      <c r="H56" s="5">
        <v>-6.8</v>
      </c>
      <c r="I56" s="5">
        <v>-13.3</v>
      </c>
      <c r="J56" s="5">
        <v>-1.5</v>
      </c>
      <c r="K56" s="5">
        <v>-9.9</v>
      </c>
      <c r="L56" s="5">
        <v>-19.899999999999999</v>
      </c>
      <c r="M56" s="5">
        <v>-13.4</v>
      </c>
      <c r="N56" s="5">
        <v>-26.3</v>
      </c>
      <c r="O56" s="5">
        <v>-18.5</v>
      </c>
      <c r="P56" s="5">
        <v>45.3</v>
      </c>
      <c r="Q56" s="5">
        <v>36.700000000000003</v>
      </c>
      <c r="R56" s="5">
        <v>-19.7</v>
      </c>
      <c r="S56" s="5">
        <v>-9.3000000000000007</v>
      </c>
      <c r="T56" s="5">
        <v>-4.7</v>
      </c>
      <c r="U56" s="5">
        <v>-5.6</v>
      </c>
      <c r="V56" s="5">
        <v>5</v>
      </c>
      <c r="W56" s="5">
        <v>-5.9</v>
      </c>
      <c r="X56" s="5">
        <v>25.8</v>
      </c>
      <c r="Y56" s="5">
        <v>29.800000000000004</v>
      </c>
    </row>
    <row r="57" spans="1:25" x14ac:dyDescent="0.15">
      <c r="A57" s="7"/>
      <c r="B57" s="5" t="str">
        <f t="shared" si="1"/>
        <v>Q4</v>
      </c>
      <c r="C57" s="6">
        <v>-4.5</v>
      </c>
      <c r="D57" s="5">
        <v>-9.4</v>
      </c>
      <c r="E57" s="5">
        <v>-10.1</v>
      </c>
      <c r="F57" s="5">
        <v>-14.7</v>
      </c>
      <c r="G57" s="5">
        <v>-9</v>
      </c>
      <c r="H57" s="5">
        <v>-3.8</v>
      </c>
      <c r="I57" s="5">
        <v>-12.2</v>
      </c>
      <c r="J57" s="5">
        <v>-10.5</v>
      </c>
      <c r="K57" s="5">
        <v>-8.3000000000000007</v>
      </c>
      <c r="L57" s="5">
        <v>-12.5</v>
      </c>
      <c r="M57" s="5">
        <v>-12.7</v>
      </c>
      <c r="N57" s="5">
        <v>-10.9</v>
      </c>
      <c r="O57" s="5">
        <v>-16.3</v>
      </c>
      <c r="P57" s="5">
        <v>50.3</v>
      </c>
      <c r="Q57" s="5">
        <v>40.1</v>
      </c>
      <c r="R57" s="5">
        <v>-12.1</v>
      </c>
      <c r="S57" s="5">
        <v>-6.7</v>
      </c>
      <c r="T57" s="5">
        <v>-0.3</v>
      </c>
      <c r="U57" s="5">
        <v>1.4</v>
      </c>
      <c r="V57" s="5">
        <v>11.6</v>
      </c>
      <c r="W57" s="5">
        <v>-8.1</v>
      </c>
      <c r="X57" s="5">
        <v>35.499999999999993</v>
      </c>
      <c r="Y57" s="5">
        <v>37.6</v>
      </c>
    </row>
    <row r="58" spans="1:25" x14ac:dyDescent="0.15">
      <c r="A58" s="7">
        <f>A54+1</f>
        <v>2014</v>
      </c>
      <c r="B58" s="5" t="str">
        <f t="shared" si="1"/>
        <v>Q1</v>
      </c>
      <c r="C58" s="6">
        <v>9</v>
      </c>
      <c r="D58" s="5">
        <v>-25.5</v>
      </c>
      <c r="E58" s="5">
        <v>3.5</v>
      </c>
      <c r="F58" s="5">
        <v>-21.9</v>
      </c>
      <c r="G58" s="5">
        <v>-2.9</v>
      </c>
      <c r="H58" s="5">
        <v>-23.4</v>
      </c>
      <c r="I58" s="5">
        <v>10.199999999999999</v>
      </c>
      <c r="J58" s="5">
        <v>-20.5</v>
      </c>
      <c r="K58" s="5">
        <v>4.4000000000000004</v>
      </c>
      <c r="L58" s="5">
        <v>-12.6</v>
      </c>
      <c r="M58" s="5">
        <v>1.7</v>
      </c>
      <c r="N58" s="5">
        <v>-13.1</v>
      </c>
      <c r="O58" s="5">
        <v>-11.2</v>
      </c>
      <c r="P58" s="5">
        <v>47.4</v>
      </c>
      <c r="Q58" s="5">
        <v>46.9</v>
      </c>
      <c r="R58" s="5">
        <v>-31.8</v>
      </c>
      <c r="S58" s="5">
        <v>0.6</v>
      </c>
      <c r="T58" s="5">
        <v>-1.2</v>
      </c>
      <c r="U58" s="5">
        <v>-0.3</v>
      </c>
      <c r="V58" s="5">
        <v>-1.5</v>
      </c>
      <c r="W58" s="5">
        <v>-0.3</v>
      </c>
      <c r="X58" s="5">
        <v>30.5</v>
      </c>
      <c r="Y58" s="5">
        <v>34.199999999999996</v>
      </c>
    </row>
    <row r="59" spans="1:25" x14ac:dyDescent="0.15">
      <c r="A59" s="7"/>
      <c r="B59" s="5" t="str">
        <f t="shared" si="1"/>
        <v>Q2</v>
      </c>
      <c r="C59" s="6">
        <v>4.7</v>
      </c>
      <c r="D59" s="5">
        <v>5</v>
      </c>
      <c r="E59" s="5">
        <v>11.4</v>
      </c>
      <c r="F59" s="5">
        <v>-6.6</v>
      </c>
      <c r="G59" s="5">
        <v>9.6</v>
      </c>
      <c r="H59" s="5">
        <v>-3.5</v>
      </c>
      <c r="I59" s="5">
        <v>2.9</v>
      </c>
      <c r="J59" s="5">
        <v>-2.2000000000000002</v>
      </c>
      <c r="K59" s="5">
        <v>4.5</v>
      </c>
      <c r="L59" s="5">
        <v>-8</v>
      </c>
      <c r="M59" s="5">
        <v>-2.8</v>
      </c>
      <c r="N59" s="5">
        <v>-19.8</v>
      </c>
      <c r="O59" s="5">
        <v>-10.9</v>
      </c>
      <c r="P59" s="5">
        <v>46.6</v>
      </c>
      <c r="Q59" s="5">
        <v>42.3</v>
      </c>
      <c r="R59" s="5">
        <v>0.7</v>
      </c>
      <c r="S59" s="5">
        <v>9.6999999999999993</v>
      </c>
      <c r="T59" s="5">
        <v>2.2999999999999998</v>
      </c>
      <c r="U59" s="5">
        <v>1</v>
      </c>
      <c r="V59" s="5">
        <v>3.5</v>
      </c>
      <c r="W59" s="5">
        <v>7.5</v>
      </c>
      <c r="X59" s="5">
        <v>36.900000000000006</v>
      </c>
      <c r="Y59" s="5">
        <v>37.300000000000004</v>
      </c>
    </row>
    <row r="60" spans="1:25" x14ac:dyDescent="0.15">
      <c r="A60" s="7"/>
      <c r="B60" s="5" t="str">
        <f t="shared" si="1"/>
        <v>Q3</v>
      </c>
      <c r="C60" s="6">
        <v>-3.9</v>
      </c>
      <c r="D60" s="5">
        <v>-5.9</v>
      </c>
      <c r="E60" s="5">
        <v>6.5</v>
      </c>
      <c r="F60" s="5">
        <v>-9.1999999999999993</v>
      </c>
      <c r="G60" s="5">
        <v>-0.3</v>
      </c>
      <c r="H60" s="5">
        <v>1.8</v>
      </c>
      <c r="I60" s="5">
        <v>-13</v>
      </c>
      <c r="J60" s="5">
        <v>-5.2</v>
      </c>
      <c r="K60" s="5">
        <v>-6</v>
      </c>
      <c r="L60" s="5">
        <v>-18.2</v>
      </c>
      <c r="M60" s="5">
        <v>-10.1</v>
      </c>
      <c r="N60" s="5">
        <v>-22.4</v>
      </c>
      <c r="O60" s="5">
        <v>-15.9</v>
      </c>
      <c r="P60" s="5">
        <v>46</v>
      </c>
      <c r="Q60" s="5">
        <v>37.299999999999997</v>
      </c>
      <c r="R60" s="5">
        <v>-1.1000000000000001</v>
      </c>
      <c r="S60" s="5">
        <v>-1.8</v>
      </c>
      <c r="T60" s="5">
        <v>-1.1000000000000001</v>
      </c>
      <c r="U60" s="5">
        <v>-2.8</v>
      </c>
      <c r="V60" s="5">
        <v>-1.4</v>
      </c>
      <c r="W60" s="5">
        <v>1.1000000000000001</v>
      </c>
      <c r="X60" s="5">
        <v>19.899999999999999</v>
      </c>
      <c r="Y60" s="5">
        <v>23.5</v>
      </c>
    </row>
    <row r="61" spans="1:25" x14ac:dyDescent="0.15">
      <c r="A61" s="7"/>
      <c r="B61" s="5" t="str">
        <f t="shared" si="1"/>
        <v>Q4</v>
      </c>
      <c r="C61" s="6">
        <v>-7.6</v>
      </c>
      <c r="D61" s="5">
        <v>-9.3000000000000007</v>
      </c>
      <c r="E61" s="5">
        <v>-11.3</v>
      </c>
      <c r="F61" s="5">
        <v>-13.8</v>
      </c>
      <c r="G61" s="5">
        <v>-9.9</v>
      </c>
      <c r="H61" s="5">
        <v>-5.3</v>
      </c>
      <c r="I61" s="5">
        <v>-23.9</v>
      </c>
      <c r="J61" s="5">
        <v>-9</v>
      </c>
      <c r="K61" s="5">
        <v>-10.5</v>
      </c>
      <c r="L61" s="5">
        <v>-14</v>
      </c>
      <c r="M61" s="5">
        <v>-15</v>
      </c>
      <c r="N61" s="5">
        <v>-17.8</v>
      </c>
      <c r="O61" s="5">
        <v>-16.600000000000001</v>
      </c>
      <c r="P61" s="5">
        <v>42.8</v>
      </c>
      <c r="Q61" s="5">
        <v>41.3</v>
      </c>
      <c r="R61" s="5">
        <v>-20.5</v>
      </c>
      <c r="S61" s="5">
        <v>-15.3</v>
      </c>
      <c r="T61" s="5">
        <v>-2.2000000000000002</v>
      </c>
      <c r="U61" s="5">
        <v>2.1</v>
      </c>
      <c r="V61" s="5">
        <v>7.5</v>
      </c>
      <c r="W61" s="5">
        <v>-14.9</v>
      </c>
      <c r="X61" s="5">
        <v>8.8000000000000007</v>
      </c>
      <c r="Y61" s="5">
        <v>16.100000000000001</v>
      </c>
    </row>
    <row r="62" spans="1:25" x14ac:dyDescent="0.15">
      <c r="A62" s="7">
        <f>A58+1</f>
        <v>2015</v>
      </c>
      <c r="B62" s="5" t="str">
        <f t="shared" si="1"/>
        <v>Q1</v>
      </c>
      <c r="C62" s="6">
        <v>2.4</v>
      </c>
      <c r="D62" s="5">
        <v>-26.1</v>
      </c>
      <c r="E62" s="5">
        <v>4.4000000000000004</v>
      </c>
      <c r="F62" s="5">
        <v>-22</v>
      </c>
      <c r="G62" s="5">
        <v>2.7</v>
      </c>
      <c r="H62" s="5">
        <v>-13.6</v>
      </c>
      <c r="I62" s="5">
        <v>-15.5</v>
      </c>
      <c r="J62" s="5">
        <v>-18.899999999999999</v>
      </c>
      <c r="K62" s="5">
        <v>-3.3</v>
      </c>
      <c r="L62" s="5">
        <v>-18.2</v>
      </c>
      <c r="M62" s="5">
        <v>-7.8</v>
      </c>
      <c r="N62" s="5">
        <v>-21.6</v>
      </c>
      <c r="O62" s="5">
        <v>-13.9</v>
      </c>
      <c r="P62" s="5">
        <v>41.4</v>
      </c>
      <c r="Q62" s="5">
        <v>40.700000000000003</v>
      </c>
      <c r="R62" s="5">
        <v>-26.9</v>
      </c>
      <c r="S62" s="5">
        <v>-1</v>
      </c>
      <c r="T62" s="5">
        <v>1.3</v>
      </c>
      <c r="U62" s="5">
        <v>-2.6</v>
      </c>
      <c r="V62" s="5">
        <v>9.3000000000000007</v>
      </c>
      <c r="W62" s="5">
        <v>-0.4</v>
      </c>
      <c r="X62" s="5">
        <v>9.7999999999999972</v>
      </c>
      <c r="Y62" s="5">
        <v>23.5</v>
      </c>
    </row>
    <row r="63" spans="1:25" x14ac:dyDescent="0.15">
      <c r="A63" s="7"/>
      <c r="B63" s="5" t="str">
        <f t="shared" si="1"/>
        <v>Q2</v>
      </c>
      <c r="C63" s="6">
        <v>2.2000000000000002</v>
      </c>
      <c r="D63" s="5">
        <v>1.3</v>
      </c>
      <c r="E63" s="5">
        <v>14.3</v>
      </c>
      <c r="F63" s="5">
        <v>0</v>
      </c>
      <c r="G63" s="5">
        <v>13.4</v>
      </c>
      <c r="H63" s="5">
        <v>0</v>
      </c>
      <c r="I63" s="5">
        <v>-15.9</v>
      </c>
      <c r="J63" s="5">
        <v>5.8</v>
      </c>
      <c r="K63" s="5">
        <v>4.8</v>
      </c>
      <c r="L63" s="5">
        <v>-6.4</v>
      </c>
      <c r="M63" s="5">
        <v>-11.7</v>
      </c>
      <c r="N63" s="5">
        <v>-2.6</v>
      </c>
      <c r="O63" s="5">
        <v>-3.2</v>
      </c>
      <c r="P63" s="5">
        <v>42.8</v>
      </c>
      <c r="Q63" s="5">
        <v>40.1</v>
      </c>
      <c r="R63" s="5">
        <v>1</v>
      </c>
      <c r="S63" s="5">
        <v>9.9</v>
      </c>
      <c r="T63" s="5">
        <v>1.9</v>
      </c>
      <c r="U63" s="5">
        <v>-3.5</v>
      </c>
      <c r="V63" s="5">
        <v>14.5</v>
      </c>
      <c r="W63" s="5">
        <v>10</v>
      </c>
      <c r="X63" s="5">
        <v>11.199999999999996</v>
      </c>
      <c r="Y63" s="5">
        <v>20.099999999999998</v>
      </c>
    </row>
    <row r="64" spans="1:25" x14ac:dyDescent="0.15">
      <c r="A64" s="7"/>
      <c r="B64" s="5" t="str">
        <f t="shared" si="1"/>
        <v>Q3</v>
      </c>
      <c r="C64" s="6">
        <v>1.3</v>
      </c>
      <c r="D64" s="5">
        <v>2.2999999999999998</v>
      </c>
      <c r="E64" s="5">
        <v>1.4</v>
      </c>
      <c r="F64" s="5">
        <v>1.3</v>
      </c>
      <c r="G64" s="5">
        <v>1</v>
      </c>
      <c r="H64" s="5">
        <v>-1</v>
      </c>
      <c r="I64" s="5">
        <v>-11.8</v>
      </c>
      <c r="J64" s="5">
        <v>7.2</v>
      </c>
      <c r="K64" s="5">
        <v>0.3</v>
      </c>
      <c r="L64" s="5">
        <v>-8.1</v>
      </c>
      <c r="M64" s="5">
        <v>-5.7</v>
      </c>
      <c r="N64" s="5">
        <v>-1</v>
      </c>
      <c r="O64" s="5">
        <v>-8.3000000000000007</v>
      </c>
      <c r="P64" s="5">
        <v>43.7</v>
      </c>
      <c r="Q64" s="5">
        <v>42.7</v>
      </c>
      <c r="R64" s="5">
        <v>2</v>
      </c>
      <c r="S64" s="5">
        <v>5.5</v>
      </c>
      <c r="T64" s="5">
        <v>-0.9</v>
      </c>
      <c r="U64" s="5">
        <v>2.9</v>
      </c>
      <c r="V64" s="5">
        <v>18.2</v>
      </c>
      <c r="W64" s="5">
        <v>5.6</v>
      </c>
      <c r="X64" s="5">
        <v>14.9</v>
      </c>
      <c r="Y64" s="5">
        <v>15.099999999999998</v>
      </c>
    </row>
    <row r="65" spans="1:25" x14ac:dyDescent="0.15">
      <c r="A65" s="7"/>
      <c r="B65" s="5" t="str">
        <f t="shared" si="1"/>
        <v>Q4</v>
      </c>
      <c r="C65" s="6">
        <v>-4.2</v>
      </c>
      <c r="D65" s="5">
        <v>-3.9</v>
      </c>
      <c r="E65" s="5">
        <v>-0.8</v>
      </c>
      <c r="F65" s="5">
        <v>-5.7</v>
      </c>
      <c r="G65" s="5">
        <v>-3.3</v>
      </c>
      <c r="H65" s="5">
        <v>-0.3</v>
      </c>
      <c r="I65" s="5">
        <v>-13.6</v>
      </c>
      <c r="J65" s="5">
        <v>0.4</v>
      </c>
      <c r="K65" s="5">
        <v>-5.8</v>
      </c>
      <c r="L65" s="5">
        <v>-11.6</v>
      </c>
      <c r="M65" s="5">
        <v>-17.100000000000001</v>
      </c>
      <c r="N65" s="5">
        <v>-6.1</v>
      </c>
      <c r="O65" s="5">
        <v>-12.2</v>
      </c>
      <c r="P65" s="5">
        <v>40.200000000000003</v>
      </c>
      <c r="Q65" s="5">
        <v>35.200000000000003</v>
      </c>
      <c r="R65" s="5">
        <v>-1.8</v>
      </c>
      <c r="S65" s="5">
        <v>-1.4</v>
      </c>
      <c r="T65" s="5">
        <v>0.8</v>
      </c>
      <c r="U65" s="5">
        <v>-2.5</v>
      </c>
      <c r="V65" s="5">
        <v>15.1</v>
      </c>
      <c r="W65" s="5">
        <v>0.4</v>
      </c>
      <c r="X65" s="5">
        <v>15.400000000000002</v>
      </c>
      <c r="Y65" s="5">
        <v>17.600000000000001</v>
      </c>
    </row>
    <row r="66" spans="1:25" x14ac:dyDescent="0.15">
      <c r="A66" s="7">
        <f>A62+1</f>
        <v>2016</v>
      </c>
      <c r="B66" s="5" t="str">
        <f t="shared" si="1"/>
        <v>Q1</v>
      </c>
      <c r="C66" s="6">
        <v>9.1</v>
      </c>
      <c r="D66" s="5">
        <v>-21.5</v>
      </c>
      <c r="E66" s="5">
        <v>5.3</v>
      </c>
      <c r="F66" s="5">
        <v>-19</v>
      </c>
      <c r="G66" s="5">
        <v>3.4</v>
      </c>
      <c r="H66" s="5">
        <v>-25.7</v>
      </c>
      <c r="I66" s="5">
        <v>-9.3000000000000007</v>
      </c>
      <c r="J66" s="5">
        <v>-22.4</v>
      </c>
      <c r="K66" s="5">
        <v>7.2</v>
      </c>
      <c r="L66" s="5">
        <v>-17</v>
      </c>
      <c r="M66" s="5">
        <v>-12.3</v>
      </c>
      <c r="N66" s="5">
        <v>-18.399999999999999</v>
      </c>
      <c r="O66" s="5">
        <v>-10.3</v>
      </c>
      <c r="P66" s="5">
        <v>35.1</v>
      </c>
      <c r="Q66" s="5">
        <v>44.9</v>
      </c>
      <c r="R66" s="5">
        <v>-22.5</v>
      </c>
      <c r="S66" s="5">
        <v>4.2</v>
      </c>
      <c r="T66" s="5">
        <v>-2.2000000000000002</v>
      </c>
      <c r="U66" s="5">
        <v>-1.1000000000000001</v>
      </c>
      <c r="V66" s="5">
        <v>6.4</v>
      </c>
      <c r="W66" s="5">
        <v>3.2</v>
      </c>
      <c r="X66" s="5">
        <v>14.3</v>
      </c>
      <c r="Y66" s="5">
        <v>21.4</v>
      </c>
    </row>
    <row r="67" spans="1:25" x14ac:dyDescent="0.15">
      <c r="A67" s="7"/>
      <c r="B67" s="5" t="str">
        <f t="shared" si="1"/>
        <v>Q2</v>
      </c>
      <c r="C67" s="6">
        <v>5.9</v>
      </c>
      <c r="D67" s="5">
        <v>0.7</v>
      </c>
      <c r="E67" s="5">
        <v>12.8</v>
      </c>
      <c r="F67" s="5">
        <v>-0.3</v>
      </c>
      <c r="G67" s="5">
        <v>7.5</v>
      </c>
      <c r="H67" s="5">
        <v>-6.6</v>
      </c>
      <c r="I67" s="5">
        <v>-9.1</v>
      </c>
      <c r="J67" s="5">
        <v>-2</v>
      </c>
      <c r="K67" s="5">
        <v>2.8</v>
      </c>
      <c r="L67" s="5">
        <v>-12</v>
      </c>
      <c r="M67" s="5">
        <v>-7.8</v>
      </c>
      <c r="N67" s="5">
        <v>-10</v>
      </c>
      <c r="O67" s="5">
        <v>-10.4</v>
      </c>
      <c r="P67" s="5">
        <v>39.4</v>
      </c>
      <c r="Q67" s="5">
        <v>43.5</v>
      </c>
      <c r="R67" s="5">
        <v>0</v>
      </c>
      <c r="S67" s="5">
        <v>13.7</v>
      </c>
      <c r="T67" s="5">
        <v>-1</v>
      </c>
      <c r="U67" s="5">
        <v>2.4</v>
      </c>
      <c r="V67" s="5">
        <v>10.7</v>
      </c>
      <c r="W67" s="5">
        <v>2.1</v>
      </c>
      <c r="X67" s="5">
        <v>17</v>
      </c>
      <c r="Y67" s="5">
        <v>12.900000000000002</v>
      </c>
    </row>
    <row r="68" spans="1:25" x14ac:dyDescent="0.15">
      <c r="A68" s="7"/>
      <c r="B68" s="5" t="str">
        <f t="shared" si="1"/>
        <v>Q3</v>
      </c>
      <c r="C68" s="6">
        <v>2.2000000000000002</v>
      </c>
      <c r="D68" s="5">
        <v>-7</v>
      </c>
      <c r="E68" s="5">
        <v>-2.7</v>
      </c>
      <c r="F68" s="5">
        <v>-11.1</v>
      </c>
      <c r="G68" s="5">
        <v>-8.5</v>
      </c>
      <c r="H68" s="5">
        <v>0.9</v>
      </c>
      <c r="I68" s="5">
        <v>-4.5999999999999996</v>
      </c>
      <c r="J68" s="5">
        <v>-6.7</v>
      </c>
      <c r="K68" s="5">
        <v>2.9</v>
      </c>
      <c r="L68" s="5">
        <v>-8.3000000000000007</v>
      </c>
      <c r="M68" s="5">
        <v>-5.6</v>
      </c>
      <c r="N68" s="5">
        <v>0.5</v>
      </c>
      <c r="O68" s="5">
        <v>-5.9</v>
      </c>
      <c r="P68" s="5">
        <v>30.7</v>
      </c>
      <c r="Q68" s="5">
        <v>34.9</v>
      </c>
      <c r="R68" s="5">
        <v>1.2</v>
      </c>
      <c r="S68" s="5">
        <v>8.6999999999999993</v>
      </c>
      <c r="T68" s="5">
        <v>1.7</v>
      </c>
      <c r="U68" s="5">
        <v>-1.3</v>
      </c>
      <c r="V68" s="5">
        <v>16.100000000000001</v>
      </c>
      <c r="W68" s="5">
        <v>-8.5</v>
      </c>
      <c r="X68" s="5">
        <v>15.500000000000002</v>
      </c>
      <c r="Y68" s="5">
        <v>20.499999999999996</v>
      </c>
    </row>
    <row r="69" spans="1:25" x14ac:dyDescent="0.15">
      <c r="A69" s="7"/>
      <c r="B69" s="5" t="str">
        <f t="shared" si="1"/>
        <v>Q4</v>
      </c>
      <c r="C69" s="6">
        <v>-6.7</v>
      </c>
      <c r="D69" s="5">
        <v>-10.4</v>
      </c>
      <c r="E69" s="5">
        <v>-14.8</v>
      </c>
      <c r="F69" s="5">
        <v>-14.1</v>
      </c>
      <c r="G69" s="5">
        <v>-20</v>
      </c>
      <c r="H69" s="5">
        <v>-3.8</v>
      </c>
      <c r="I69" s="5">
        <v>-10.3</v>
      </c>
      <c r="J69" s="5">
        <v>-0.4</v>
      </c>
      <c r="K69" s="5">
        <v>-14.1</v>
      </c>
      <c r="L69" s="5">
        <v>-15.2</v>
      </c>
      <c r="M69" s="5">
        <v>-19.5</v>
      </c>
      <c r="N69" s="5">
        <v>-13</v>
      </c>
      <c r="O69" s="5">
        <v>-9.6</v>
      </c>
      <c r="P69" s="5">
        <v>40</v>
      </c>
      <c r="Q69" s="5">
        <v>40.9</v>
      </c>
      <c r="R69" s="5">
        <v>-10.9</v>
      </c>
      <c r="S69" s="5">
        <v>-7.1</v>
      </c>
      <c r="T69" s="5">
        <v>-4.2</v>
      </c>
      <c r="U69" s="5">
        <v>-0.5</v>
      </c>
      <c r="V69" s="5">
        <v>12.6</v>
      </c>
      <c r="W69" s="5">
        <v>-11.2</v>
      </c>
      <c r="X69" s="5">
        <v>29.8</v>
      </c>
      <c r="Y69" s="5">
        <v>33.800000000000004</v>
      </c>
    </row>
    <row r="70" spans="1:25" x14ac:dyDescent="0.15">
      <c r="A70" s="7">
        <f>A66+1</f>
        <v>2017</v>
      </c>
      <c r="B70" s="5" t="str">
        <f t="shared" ref="B70:B98" si="2">B66</f>
        <v>Q1</v>
      </c>
      <c r="C70" s="6">
        <v>7.2</v>
      </c>
      <c r="D70" s="5">
        <v>-29.1</v>
      </c>
      <c r="E70" s="5">
        <v>3.5</v>
      </c>
      <c r="F70" s="5">
        <v>-26</v>
      </c>
      <c r="G70" s="5">
        <v>1.8</v>
      </c>
      <c r="H70" s="5">
        <v>-15.2</v>
      </c>
      <c r="I70" s="5">
        <v>-5.7</v>
      </c>
      <c r="J70" s="5">
        <v>-19</v>
      </c>
      <c r="K70" s="5">
        <v>-3</v>
      </c>
      <c r="L70" s="5">
        <v>-18.600000000000001</v>
      </c>
      <c r="M70" s="5">
        <v>-8.6999999999999993</v>
      </c>
      <c r="N70" s="5">
        <v>-11.8</v>
      </c>
      <c r="O70" s="5">
        <v>-10.6</v>
      </c>
      <c r="P70" s="5">
        <v>38.1</v>
      </c>
      <c r="Q70" s="5">
        <v>39.700000000000003</v>
      </c>
      <c r="R70" s="5">
        <v>-27.1</v>
      </c>
      <c r="S70" s="5">
        <v>12.1</v>
      </c>
      <c r="T70" s="5">
        <v>1.7</v>
      </c>
      <c r="U70" s="5">
        <v>-3.8</v>
      </c>
      <c r="V70" s="5">
        <v>-1.7</v>
      </c>
      <c r="W70" s="5">
        <v>-4.2</v>
      </c>
      <c r="X70" s="5">
        <v>30.799999999999997</v>
      </c>
      <c r="Y70" s="5">
        <v>29.8</v>
      </c>
    </row>
    <row r="71" spans="1:25" x14ac:dyDescent="0.15">
      <c r="A71" s="7"/>
      <c r="B71" s="5" t="str">
        <f t="shared" si="2"/>
        <v>Q2</v>
      </c>
      <c r="C71" s="6">
        <v>3.3</v>
      </c>
      <c r="D71" s="5">
        <v>9.4</v>
      </c>
      <c r="E71" s="5">
        <v>17.7</v>
      </c>
      <c r="F71" s="5">
        <v>4.5</v>
      </c>
      <c r="G71" s="5">
        <v>10.7</v>
      </c>
      <c r="H71" s="5">
        <v>11</v>
      </c>
      <c r="I71" s="5">
        <v>-3.4</v>
      </c>
      <c r="J71" s="5">
        <v>1.7</v>
      </c>
      <c r="K71" s="5">
        <v>9.5</v>
      </c>
      <c r="L71" s="5">
        <v>-6.1</v>
      </c>
      <c r="M71" s="5">
        <v>-0.8</v>
      </c>
      <c r="N71" s="5">
        <v>-17.2</v>
      </c>
      <c r="O71" s="5">
        <v>-11.1</v>
      </c>
      <c r="P71" s="5">
        <v>38</v>
      </c>
      <c r="Q71" s="5">
        <v>40</v>
      </c>
      <c r="R71" s="5">
        <v>-2.8</v>
      </c>
      <c r="S71" s="5">
        <v>16.600000000000001</v>
      </c>
      <c r="T71" s="5">
        <v>-4.9000000000000004</v>
      </c>
      <c r="U71" s="5">
        <v>-2</v>
      </c>
      <c r="V71" s="5">
        <v>8.6999999999999993</v>
      </c>
      <c r="W71" s="5">
        <v>5.3</v>
      </c>
      <c r="X71" s="5">
        <v>37.1</v>
      </c>
      <c r="Y71" s="5">
        <v>32.299999999999997</v>
      </c>
    </row>
    <row r="72" spans="1:25" x14ac:dyDescent="0.15">
      <c r="A72" s="7"/>
      <c r="B72" s="5" t="str">
        <f t="shared" si="2"/>
        <v>Q3</v>
      </c>
      <c r="C72" s="6">
        <v>-3.1</v>
      </c>
      <c r="D72" s="5">
        <v>4.2</v>
      </c>
      <c r="E72" s="5">
        <v>6.3</v>
      </c>
      <c r="F72" s="5">
        <v>-4.2</v>
      </c>
      <c r="G72" s="5">
        <v>2.1</v>
      </c>
      <c r="H72" s="5">
        <v>6.3</v>
      </c>
      <c r="I72" s="5">
        <v>-15.7</v>
      </c>
      <c r="J72" s="5">
        <v>6.7</v>
      </c>
      <c r="K72" s="5">
        <v>-4.2</v>
      </c>
      <c r="L72" s="5">
        <v>-5.8</v>
      </c>
      <c r="M72" s="5">
        <v>-6.7</v>
      </c>
      <c r="N72" s="5">
        <v>-9.1999999999999993</v>
      </c>
      <c r="O72" s="5">
        <v>-5.9</v>
      </c>
      <c r="P72" s="5">
        <v>41.6</v>
      </c>
      <c r="Q72" s="5">
        <v>39.1</v>
      </c>
      <c r="R72" s="5">
        <v>18</v>
      </c>
      <c r="S72" s="5">
        <v>2.6</v>
      </c>
      <c r="T72" s="5">
        <v>-2.1</v>
      </c>
      <c r="U72" s="5">
        <v>0.4</v>
      </c>
      <c r="V72" s="5">
        <v>16.899999999999999</v>
      </c>
      <c r="W72" s="5">
        <v>-6</v>
      </c>
      <c r="X72" s="5">
        <v>38.800000000000004</v>
      </c>
      <c r="Y72" s="5">
        <v>45.099999999999994</v>
      </c>
    </row>
    <row r="73" spans="1:25" x14ac:dyDescent="0.15">
      <c r="A73" s="7"/>
      <c r="B73" s="5" t="str">
        <f t="shared" si="2"/>
        <v>Q4</v>
      </c>
      <c r="C73" s="6">
        <v>-2.1</v>
      </c>
      <c r="D73" s="5">
        <v>-3.6</v>
      </c>
      <c r="E73" s="5">
        <v>-0.4</v>
      </c>
      <c r="F73" s="5">
        <v>-6.8</v>
      </c>
      <c r="G73" s="5">
        <v>-6.3</v>
      </c>
      <c r="H73" s="5">
        <v>0</v>
      </c>
      <c r="I73" s="5">
        <v>-9.6999999999999993</v>
      </c>
      <c r="J73" s="5">
        <v>3.6</v>
      </c>
      <c r="K73" s="5">
        <v>-4.0999999999999996</v>
      </c>
      <c r="L73" s="5">
        <v>-5.4</v>
      </c>
      <c r="M73" s="5">
        <v>-6.3</v>
      </c>
      <c r="N73" s="5">
        <v>-7.4</v>
      </c>
      <c r="O73" s="5">
        <v>-9.1999999999999993</v>
      </c>
      <c r="P73" s="5">
        <v>36.6</v>
      </c>
      <c r="Q73" s="5">
        <v>34.200000000000003</v>
      </c>
      <c r="R73" s="5">
        <v>-7.2</v>
      </c>
      <c r="S73" s="5">
        <v>-1.2</v>
      </c>
      <c r="T73" s="5">
        <v>-1.3</v>
      </c>
      <c r="U73" s="5">
        <v>-2.9</v>
      </c>
      <c r="V73" s="5">
        <v>9.4</v>
      </c>
      <c r="W73" s="5">
        <v>-5.7</v>
      </c>
      <c r="X73" s="5">
        <v>61</v>
      </c>
      <c r="Y73" s="5">
        <v>51.899999999999991</v>
      </c>
    </row>
    <row r="74" spans="1:25" x14ac:dyDescent="0.15">
      <c r="A74" s="7">
        <f>A70+1</f>
        <v>2018</v>
      </c>
      <c r="B74" s="5" t="str">
        <f t="shared" si="2"/>
        <v>Q1</v>
      </c>
      <c r="C74" s="6">
        <v>5.4</v>
      </c>
      <c r="D74" s="5">
        <v>-25.5</v>
      </c>
      <c r="E74" s="5">
        <v>3.5</v>
      </c>
      <c r="F74" s="5">
        <v>-30.8</v>
      </c>
      <c r="G74" s="5">
        <v>2</v>
      </c>
      <c r="H74" s="5">
        <v>-9.6</v>
      </c>
      <c r="I74" s="5">
        <v>-0.4</v>
      </c>
      <c r="J74" s="5">
        <v>-18.600000000000001</v>
      </c>
      <c r="K74" s="5">
        <v>3.7</v>
      </c>
      <c r="L74" s="5">
        <v>-14.3</v>
      </c>
      <c r="M74" s="5">
        <v>-4.4000000000000004</v>
      </c>
      <c r="N74" s="5">
        <v>-18.600000000000001</v>
      </c>
      <c r="O74" s="5">
        <v>-3.6</v>
      </c>
      <c r="P74" s="5">
        <v>34.4</v>
      </c>
      <c r="Q74" s="5">
        <v>37.4</v>
      </c>
      <c r="R74" s="5">
        <v>-26.7</v>
      </c>
      <c r="S74" s="5">
        <v>7</v>
      </c>
      <c r="T74" s="5">
        <v>-7</v>
      </c>
      <c r="U74" s="5">
        <v>-2.2000000000000002</v>
      </c>
      <c r="V74" s="5">
        <v>10.8</v>
      </c>
      <c r="W74" s="5">
        <v>3.8</v>
      </c>
      <c r="X74" s="5">
        <v>46.900000000000006</v>
      </c>
      <c r="Y74" s="5">
        <v>47.800000000000004</v>
      </c>
    </row>
    <row r="75" spans="1:25" x14ac:dyDescent="0.15">
      <c r="A75" s="7"/>
      <c r="B75" s="5" t="str">
        <f t="shared" si="2"/>
        <v>Q2</v>
      </c>
      <c r="C75" s="6">
        <v>-0.2</v>
      </c>
      <c r="D75" s="5">
        <v>-10</v>
      </c>
      <c r="E75" s="5">
        <v>13.8</v>
      </c>
      <c r="F75" s="5">
        <v>-4.7</v>
      </c>
      <c r="G75" s="5">
        <v>9.5</v>
      </c>
      <c r="H75" s="5">
        <v>10.7</v>
      </c>
      <c r="I75" s="5">
        <v>-1.3</v>
      </c>
      <c r="J75" s="5">
        <v>16.3</v>
      </c>
      <c r="K75" s="5">
        <v>11.1</v>
      </c>
      <c r="L75" s="5">
        <v>-7</v>
      </c>
      <c r="M75" s="5">
        <v>-7.8</v>
      </c>
      <c r="N75" s="5">
        <v>-14.2</v>
      </c>
      <c r="O75" s="5">
        <v>-5.0999999999999996</v>
      </c>
      <c r="P75" s="5">
        <v>34.6</v>
      </c>
      <c r="Q75" s="5">
        <v>42.6</v>
      </c>
      <c r="R75" s="5">
        <v>3.1</v>
      </c>
      <c r="S75" s="5">
        <v>8.6</v>
      </c>
      <c r="T75" s="5">
        <v>-3.6</v>
      </c>
      <c r="U75" s="5">
        <v>-5</v>
      </c>
      <c r="V75" s="5">
        <v>12.4</v>
      </c>
      <c r="W75" s="5">
        <v>6.3</v>
      </c>
      <c r="X75" s="5">
        <v>45</v>
      </c>
      <c r="Y75" s="5">
        <v>41.3</v>
      </c>
    </row>
    <row r="76" spans="1:25" x14ac:dyDescent="0.15">
      <c r="A76" s="7"/>
      <c r="B76" s="5" t="str">
        <f t="shared" si="2"/>
        <v>Q3</v>
      </c>
      <c r="C76" s="6">
        <v>3.2</v>
      </c>
      <c r="D76" s="5">
        <v>-0.8</v>
      </c>
      <c r="E76" s="5">
        <v>-0.8</v>
      </c>
      <c r="F76" s="5">
        <v>0.4</v>
      </c>
      <c r="G76" s="5">
        <v>-1.4</v>
      </c>
      <c r="H76" s="5">
        <v>-10.9</v>
      </c>
      <c r="I76" s="5">
        <v>-16.899999999999999</v>
      </c>
      <c r="J76" s="5">
        <v>3</v>
      </c>
      <c r="K76" s="5">
        <v>1.7</v>
      </c>
      <c r="L76" s="5">
        <v>-14.3</v>
      </c>
      <c r="M76" s="5">
        <v>-5.2</v>
      </c>
      <c r="N76" s="5">
        <v>-12.2</v>
      </c>
      <c r="O76" s="5">
        <v>-13</v>
      </c>
      <c r="P76" s="5">
        <v>42.8</v>
      </c>
      <c r="Q76" s="5">
        <v>36</v>
      </c>
      <c r="R76" s="5">
        <v>-1.3</v>
      </c>
      <c r="S76" s="5">
        <v>0.4</v>
      </c>
      <c r="T76" s="5">
        <v>-3.4</v>
      </c>
      <c r="U76" s="5">
        <v>-5.0999999999999996</v>
      </c>
      <c r="V76" s="5">
        <v>9.5</v>
      </c>
      <c r="W76" s="5">
        <v>0.5</v>
      </c>
      <c r="X76" s="5">
        <v>54</v>
      </c>
      <c r="Y76" s="5">
        <v>53.2</v>
      </c>
    </row>
    <row r="77" spans="1:25" x14ac:dyDescent="0.15">
      <c r="A77" s="7"/>
      <c r="B77" s="5" t="str">
        <f t="shared" si="2"/>
        <v>Q4</v>
      </c>
      <c r="C77" s="6">
        <v>-3.1</v>
      </c>
      <c r="D77" s="5">
        <v>-16.2</v>
      </c>
      <c r="E77" s="5">
        <v>-8.1999999999999993</v>
      </c>
      <c r="F77" s="5">
        <v>-15.9</v>
      </c>
      <c r="G77" s="5">
        <v>-12.5</v>
      </c>
      <c r="H77" s="5">
        <v>-6.3</v>
      </c>
      <c r="I77" s="5">
        <v>-7.8</v>
      </c>
      <c r="J77" s="5">
        <v>-3</v>
      </c>
      <c r="K77" s="5">
        <v>-6.9</v>
      </c>
      <c r="L77" s="5">
        <v>-1.9</v>
      </c>
      <c r="M77" s="5">
        <v>-9</v>
      </c>
      <c r="N77" s="5">
        <v>-15.2</v>
      </c>
      <c r="O77" s="5">
        <v>-11.4</v>
      </c>
      <c r="P77" s="5">
        <v>43</v>
      </c>
      <c r="Q77" s="5">
        <v>42.3</v>
      </c>
      <c r="R77" s="5">
        <v>-7.6</v>
      </c>
      <c r="S77" s="5">
        <v>-7.6</v>
      </c>
      <c r="T77" s="5">
        <v>-6.3</v>
      </c>
      <c r="U77" s="5">
        <v>-3.9</v>
      </c>
      <c r="V77" s="5">
        <v>10</v>
      </c>
      <c r="W77" s="5">
        <v>-6.8</v>
      </c>
      <c r="X77" s="5">
        <v>53</v>
      </c>
      <c r="Y77" s="5">
        <v>53.8</v>
      </c>
    </row>
    <row r="78" spans="1:25" x14ac:dyDescent="0.15">
      <c r="A78" s="7">
        <f>A74+1</f>
        <v>2019</v>
      </c>
      <c r="B78" s="5" t="str">
        <f t="shared" si="2"/>
        <v>Q1</v>
      </c>
      <c r="C78" s="6">
        <v>10.199999999999999</v>
      </c>
      <c r="D78" s="5">
        <v>-25</v>
      </c>
      <c r="E78" s="5">
        <v>4.9000000000000004</v>
      </c>
      <c r="F78" s="5">
        <v>-26.4</v>
      </c>
      <c r="G78" s="5">
        <v>0</v>
      </c>
      <c r="H78" s="5">
        <v>-17.899999999999999</v>
      </c>
      <c r="I78" s="5">
        <v>6.3</v>
      </c>
      <c r="J78" s="5">
        <v>-22.7</v>
      </c>
      <c r="K78" s="5">
        <v>13.3</v>
      </c>
      <c r="L78" s="5">
        <v>-19.399999999999999</v>
      </c>
      <c r="M78" s="5">
        <v>-6</v>
      </c>
      <c r="N78" s="5">
        <v>-17.600000000000001</v>
      </c>
      <c r="O78" s="5">
        <v>-6.7</v>
      </c>
      <c r="P78" s="5">
        <v>35.9</v>
      </c>
      <c r="Q78" s="5">
        <v>39.6</v>
      </c>
      <c r="R78" s="5">
        <v>-29.5</v>
      </c>
      <c r="S78" s="5">
        <v>9.1</v>
      </c>
      <c r="T78" s="5">
        <v>-5.2</v>
      </c>
      <c r="U78" s="5">
        <v>-1.9</v>
      </c>
      <c r="V78" s="5">
        <v>7.5</v>
      </c>
      <c r="W78" s="5">
        <v>5.0999999999999996</v>
      </c>
      <c r="X78" s="5">
        <v>47.400000000000006</v>
      </c>
      <c r="Y78" s="5">
        <v>55.2</v>
      </c>
    </row>
    <row r="79" spans="1:25" x14ac:dyDescent="0.15">
      <c r="A79" s="7"/>
      <c r="B79" s="5" t="str">
        <f t="shared" si="2"/>
        <v>Q2</v>
      </c>
      <c r="C79" s="6">
        <v>1.3</v>
      </c>
      <c r="D79" s="5">
        <v>1.4</v>
      </c>
      <c r="E79" s="5">
        <v>10</v>
      </c>
      <c r="F79" s="5">
        <v>-8.9</v>
      </c>
      <c r="G79" s="5">
        <v>7.7</v>
      </c>
      <c r="H79" s="5">
        <v>8.5</v>
      </c>
      <c r="I79" s="5">
        <v>-3.9</v>
      </c>
      <c r="J79" s="5">
        <v>6.8</v>
      </c>
      <c r="K79" s="5">
        <v>3.4</v>
      </c>
      <c r="L79" s="5">
        <v>-7.6</v>
      </c>
      <c r="M79" s="5">
        <v>-4.5999999999999996</v>
      </c>
      <c r="N79" s="5">
        <v>-6.6</v>
      </c>
      <c r="O79" s="5">
        <v>-17.399999999999999</v>
      </c>
      <c r="P79" s="5">
        <v>47.1</v>
      </c>
      <c r="Q79" s="5">
        <v>34.299999999999997</v>
      </c>
      <c r="R79" s="5">
        <v>0.5</v>
      </c>
      <c r="S79" s="5">
        <v>13.1</v>
      </c>
      <c r="T79" s="5">
        <v>-5.2</v>
      </c>
      <c r="U79" s="5">
        <v>-5.2</v>
      </c>
      <c r="V79" s="5">
        <v>6.6</v>
      </c>
      <c r="W79" s="5">
        <v>-0.9</v>
      </c>
      <c r="X79" s="5">
        <v>55.000000000000007</v>
      </c>
      <c r="Y79" s="5">
        <v>57.400000000000006</v>
      </c>
    </row>
    <row r="80" spans="1:25" x14ac:dyDescent="0.15">
      <c r="A80" s="7"/>
      <c r="B80" s="5" t="str">
        <f t="shared" si="2"/>
        <v>Q3</v>
      </c>
      <c r="C80" s="6">
        <v>-1.5</v>
      </c>
      <c r="D80" s="5">
        <v>-4</v>
      </c>
      <c r="E80" s="5">
        <v>2.2999999999999998</v>
      </c>
      <c r="F80" s="5">
        <v>-10</v>
      </c>
      <c r="G80" s="5">
        <v>-1.8</v>
      </c>
      <c r="H80" s="5">
        <v>1.9</v>
      </c>
      <c r="I80" s="5">
        <v>-4.7</v>
      </c>
      <c r="J80" s="5">
        <v>-3.6</v>
      </c>
      <c r="K80" s="5">
        <v>4</v>
      </c>
      <c r="L80" s="5">
        <v>-2.5</v>
      </c>
      <c r="M80" s="5">
        <v>-2</v>
      </c>
      <c r="N80" s="5">
        <v>-13.9</v>
      </c>
      <c r="O80" s="5">
        <v>-6.8</v>
      </c>
      <c r="P80" s="5">
        <v>30.5</v>
      </c>
      <c r="Q80" s="5">
        <v>34.5</v>
      </c>
      <c r="R80" s="5">
        <v>-9.9</v>
      </c>
      <c r="S80" s="5">
        <v>-3.7</v>
      </c>
      <c r="T80" s="5">
        <v>-6.3</v>
      </c>
      <c r="U80" s="5">
        <v>0.9</v>
      </c>
      <c r="V80" s="5">
        <v>8.3000000000000007</v>
      </c>
      <c r="W80" s="5">
        <v>-3.7</v>
      </c>
      <c r="X80" s="5">
        <v>57.2</v>
      </c>
      <c r="Y80" s="5">
        <v>53.5</v>
      </c>
    </row>
    <row r="81" spans="1:25" x14ac:dyDescent="0.15">
      <c r="A81" s="7"/>
      <c r="B81" s="5" t="str">
        <f t="shared" si="2"/>
        <v>Q4</v>
      </c>
      <c r="C81" s="6">
        <v>-8</v>
      </c>
      <c r="D81" s="5">
        <v>-17.3</v>
      </c>
      <c r="E81" s="5">
        <v>-35.200000000000003</v>
      </c>
      <c r="F81" s="5">
        <v>-15.8</v>
      </c>
      <c r="G81" s="5">
        <v>-32.200000000000003</v>
      </c>
      <c r="H81" s="5">
        <v>-11.4</v>
      </c>
      <c r="I81" s="5">
        <v>-24.5</v>
      </c>
      <c r="J81" s="5">
        <v>-11.9</v>
      </c>
      <c r="K81" s="5">
        <v>-20.6</v>
      </c>
      <c r="L81" s="5">
        <v>-3.7</v>
      </c>
      <c r="M81" s="5">
        <v>-13</v>
      </c>
      <c r="N81" s="5">
        <v>-18.7</v>
      </c>
      <c r="O81" s="5">
        <v>-19.7</v>
      </c>
      <c r="P81" s="5">
        <v>28.2</v>
      </c>
      <c r="Q81" s="5">
        <v>31.7</v>
      </c>
      <c r="R81" s="5">
        <v>-17.100000000000001</v>
      </c>
      <c r="S81" s="5">
        <v>-18.600000000000001</v>
      </c>
      <c r="T81" s="5">
        <v>1.5</v>
      </c>
      <c r="U81" s="5">
        <v>-0.9</v>
      </c>
      <c r="V81" s="5">
        <v>11</v>
      </c>
      <c r="W81" s="5">
        <v>-25.7</v>
      </c>
      <c r="X81" s="5">
        <v>47.5</v>
      </c>
      <c r="Y81" s="5">
        <v>48.5</v>
      </c>
    </row>
    <row r="82" spans="1:25" x14ac:dyDescent="0.15">
      <c r="A82" s="7">
        <f>A78+1</f>
        <v>2020</v>
      </c>
      <c r="B82" s="5" t="str">
        <f t="shared" si="2"/>
        <v>Q1</v>
      </c>
      <c r="C82" s="6">
        <v>0.8</v>
      </c>
      <c r="D82" s="5">
        <v>-32.4</v>
      </c>
      <c r="E82" s="5">
        <v>-7.7</v>
      </c>
      <c r="F82" s="5">
        <v>-29.1</v>
      </c>
      <c r="G82" s="5">
        <v>-21.4</v>
      </c>
      <c r="H82" s="5">
        <v>-17.3</v>
      </c>
      <c r="I82" s="5">
        <v>-3.5</v>
      </c>
      <c r="J82" s="5">
        <v>-22.3</v>
      </c>
      <c r="K82" s="5">
        <v>-9.4</v>
      </c>
      <c r="L82" s="5">
        <v>-15.6</v>
      </c>
      <c r="M82" s="5">
        <v>-15.8</v>
      </c>
      <c r="N82" s="5">
        <v>-20.3</v>
      </c>
      <c r="O82" s="5">
        <v>-15.4</v>
      </c>
      <c r="P82" s="5">
        <v>33.700000000000003</v>
      </c>
      <c r="Q82" s="5">
        <v>30.5</v>
      </c>
      <c r="R82" s="5">
        <v>-28</v>
      </c>
      <c r="S82" s="5">
        <v>-2.2999999999999998</v>
      </c>
      <c r="T82" s="5">
        <v>2.2000000000000002</v>
      </c>
      <c r="U82" s="5">
        <v>5.2</v>
      </c>
      <c r="V82" s="5">
        <v>2.9</v>
      </c>
      <c r="W82" s="5">
        <v>-8.6</v>
      </c>
      <c r="X82" s="5">
        <v>59.3</v>
      </c>
      <c r="Y82" s="5">
        <v>63.5</v>
      </c>
    </row>
    <row r="83" spans="1:25" x14ac:dyDescent="0.15">
      <c r="A83" s="7"/>
      <c r="B83" s="5" t="str">
        <f t="shared" si="2"/>
        <v>Q2</v>
      </c>
      <c r="C83" s="6">
        <v>-28.8</v>
      </c>
      <c r="D83" s="5">
        <v>-56.3</v>
      </c>
      <c r="E83" s="5">
        <v>-71.099999999999994</v>
      </c>
      <c r="F83" s="5">
        <v>-52.6</v>
      </c>
      <c r="G83" s="5">
        <v>-72.3</v>
      </c>
      <c r="H83" s="5">
        <v>1.9</v>
      </c>
      <c r="I83" s="5">
        <v>-15.5</v>
      </c>
      <c r="J83" s="5">
        <v>-29.9</v>
      </c>
      <c r="K83" s="5">
        <v>-36.5</v>
      </c>
      <c r="L83" s="5">
        <v>-27.4</v>
      </c>
      <c r="M83" s="5">
        <v>-40.6</v>
      </c>
      <c r="N83" s="5">
        <v>-23.1</v>
      </c>
      <c r="O83" s="5">
        <v>-49</v>
      </c>
      <c r="P83" s="5">
        <v>15.8</v>
      </c>
      <c r="Q83" s="5">
        <v>7</v>
      </c>
      <c r="R83" s="5">
        <v>-37.4</v>
      </c>
      <c r="S83" s="5">
        <v>-45.8</v>
      </c>
      <c r="T83" s="5">
        <v>-3.2</v>
      </c>
      <c r="U83" s="5">
        <v>-9.6999999999999993</v>
      </c>
      <c r="V83" s="5">
        <v>-12.7</v>
      </c>
      <c r="W83" s="5">
        <v>-54.8</v>
      </c>
      <c r="X83" s="5">
        <v>47.399999999999991</v>
      </c>
      <c r="Y83" s="5">
        <v>42.9</v>
      </c>
    </row>
    <row r="84" spans="1:25" x14ac:dyDescent="0.15">
      <c r="A84" s="7"/>
      <c r="B84" s="5" t="str">
        <f t="shared" si="2"/>
        <v>Q3</v>
      </c>
      <c r="C84" s="6">
        <v>-4.8</v>
      </c>
      <c r="D84" s="5">
        <v>-9.1999999999999993</v>
      </c>
      <c r="E84" s="5">
        <v>-18.5</v>
      </c>
      <c r="F84" s="5">
        <v>-7.6</v>
      </c>
      <c r="G84" s="5">
        <v>-17</v>
      </c>
      <c r="H84" s="5">
        <v>-12.2</v>
      </c>
      <c r="I84" s="5">
        <v>-16.399999999999999</v>
      </c>
      <c r="J84" s="5">
        <v>-26.4</v>
      </c>
      <c r="K84" s="5">
        <v>-21.4</v>
      </c>
      <c r="L84" s="5">
        <v>-16.399999999999999</v>
      </c>
      <c r="M84" s="5">
        <v>-9.3000000000000007</v>
      </c>
      <c r="N84" s="5">
        <v>-19.5</v>
      </c>
      <c r="O84" s="5">
        <v>-15.2</v>
      </c>
      <c r="P84" s="5">
        <v>13.8</v>
      </c>
      <c r="Q84" s="5">
        <v>13.5</v>
      </c>
      <c r="R84" s="5">
        <v>-23.6</v>
      </c>
      <c r="S84" s="5">
        <v>-11.3</v>
      </c>
      <c r="T84" s="5">
        <v>-8.1999999999999993</v>
      </c>
      <c r="U84" s="5">
        <v>2.9</v>
      </c>
      <c r="V84" s="5">
        <v>8.1999999999999993</v>
      </c>
      <c r="W84" s="5">
        <v>-10.7</v>
      </c>
      <c r="X84" s="5">
        <v>53.199999999999996</v>
      </c>
      <c r="Y84" s="5">
        <v>54.6</v>
      </c>
    </row>
    <row r="85" spans="1:25" x14ac:dyDescent="0.15">
      <c r="A85" s="7"/>
      <c r="B85" s="5" t="str">
        <f t="shared" si="2"/>
        <v>Q4</v>
      </c>
      <c r="C85" s="6">
        <v>-8.8000000000000007</v>
      </c>
      <c r="D85" s="5">
        <v>-29.5</v>
      </c>
      <c r="E85" s="5">
        <v>-23</v>
      </c>
      <c r="F85" s="5">
        <v>-22.4</v>
      </c>
      <c r="G85" s="5">
        <v>-21.8</v>
      </c>
      <c r="H85" s="5">
        <v>-5</v>
      </c>
      <c r="I85" s="5">
        <v>-19.2</v>
      </c>
      <c r="J85" s="5">
        <v>-17.3</v>
      </c>
      <c r="K85" s="5">
        <v>-17.3</v>
      </c>
      <c r="L85" s="5">
        <v>-13.2</v>
      </c>
      <c r="M85" s="5">
        <v>-14.9</v>
      </c>
      <c r="N85" s="5">
        <v>-8.9</v>
      </c>
      <c r="O85" s="5">
        <v>-11.2</v>
      </c>
      <c r="P85" s="5">
        <v>10.199999999999999</v>
      </c>
      <c r="Q85" s="5">
        <v>9.8000000000000007</v>
      </c>
      <c r="R85" s="5">
        <v>-21.9</v>
      </c>
      <c r="S85" s="5">
        <v>-15.2</v>
      </c>
      <c r="T85" s="5">
        <v>-1.4</v>
      </c>
      <c r="U85" s="5">
        <v>4.5999999999999996</v>
      </c>
      <c r="V85" s="5">
        <v>38.1</v>
      </c>
      <c r="W85" s="5">
        <v>-13.5</v>
      </c>
      <c r="X85" s="5">
        <v>23.4</v>
      </c>
      <c r="Y85" s="5">
        <v>32.9</v>
      </c>
    </row>
    <row r="86" spans="1:25" x14ac:dyDescent="0.15">
      <c r="A86" s="7">
        <f>A82+1</f>
        <v>2021</v>
      </c>
      <c r="B86" s="5" t="str">
        <f t="shared" si="2"/>
        <v>Q1</v>
      </c>
      <c r="C86" s="6">
        <v>4.5999999999999996</v>
      </c>
      <c r="D86" s="5">
        <v>-37.200000000000003</v>
      </c>
      <c r="E86" s="5">
        <v>-9.4</v>
      </c>
      <c r="F86" s="5">
        <v>-35.4</v>
      </c>
      <c r="G86" s="5">
        <v>-9.6999999999999993</v>
      </c>
      <c r="H86" s="5">
        <v>-17</v>
      </c>
      <c r="I86" s="5">
        <v>-3.6</v>
      </c>
      <c r="J86" s="5">
        <v>-21.8</v>
      </c>
      <c r="K86" s="5">
        <v>-5.9</v>
      </c>
      <c r="L86" s="5">
        <v>-8.8000000000000007</v>
      </c>
      <c r="M86" s="5">
        <v>-3.5</v>
      </c>
      <c r="N86" s="5">
        <v>-14.7</v>
      </c>
      <c r="O86" s="5">
        <v>-2.7</v>
      </c>
      <c r="P86" s="5">
        <v>11.5</v>
      </c>
      <c r="Q86" s="5">
        <v>12.8</v>
      </c>
      <c r="R86" s="5">
        <v>-27.4</v>
      </c>
      <c r="S86" s="5">
        <v>1.6</v>
      </c>
      <c r="T86" s="5">
        <v>1.3</v>
      </c>
      <c r="U86" s="5">
        <v>4.0999999999999996</v>
      </c>
      <c r="V86" s="5">
        <v>18.600000000000001</v>
      </c>
      <c r="W86" s="5">
        <v>6.2</v>
      </c>
      <c r="X86" s="5">
        <v>50.7</v>
      </c>
      <c r="Y86" s="5">
        <v>46.2</v>
      </c>
    </row>
    <row r="87" spans="1:25" x14ac:dyDescent="0.15">
      <c r="A87" s="7"/>
      <c r="B87" s="5" t="str">
        <f t="shared" si="2"/>
        <v>Q2</v>
      </c>
      <c r="C87" s="6">
        <v>6</v>
      </c>
      <c r="D87" s="5">
        <v>-20.5</v>
      </c>
      <c r="E87" s="5">
        <v>3</v>
      </c>
      <c r="F87" s="5">
        <v>-20.399999999999999</v>
      </c>
      <c r="G87" s="5">
        <v>-1.9</v>
      </c>
      <c r="H87" s="5">
        <v>-8.4</v>
      </c>
      <c r="I87" s="5">
        <v>-4.7</v>
      </c>
      <c r="J87" s="5">
        <v>-11.9</v>
      </c>
      <c r="K87" s="5">
        <v>0</v>
      </c>
      <c r="L87" s="5">
        <v>-2.6</v>
      </c>
      <c r="M87" s="5">
        <v>-4</v>
      </c>
      <c r="N87" s="5">
        <v>-1.2</v>
      </c>
      <c r="O87" s="5">
        <v>-3.2</v>
      </c>
      <c r="P87" s="5">
        <v>9.6</v>
      </c>
      <c r="Q87" s="5">
        <v>11</v>
      </c>
      <c r="R87" s="5">
        <v>-18.2</v>
      </c>
      <c r="S87" s="5">
        <v>11.7</v>
      </c>
      <c r="T87" s="5">
        <v>-1.1000000000000001</v>
      </c>
      <c r="U87" s="5">
        <v>-0.2</v>
      </c>
      <c r="V87" s="5">
        <v>21.2</v>
      </c>
      <c r="W87" s="5">
        <v>2.2000000000000002</v>
      </c>
      <c r="X87" s="5">
        <v>53.3</v>
      </c>
      <c r="Y87" s="5">
        <v>47.300000000000004</v>
      </c>
    </row>
    <row r="88" spans="1:25" x14ac:dyDescent="0.15">
      <c r="A88" s="7"/>
      <c r="B88" s="5" t="str">
        <f t="shared" si="2"/>
        <v>Q3</v>
      </c>
      <c r="C88" s="6">
        <v>0.3</v>
      </c>
      <c r="D88" s="5">
        <v>5.3</v>
      </c>
      <c r="E88" s="5">
        <v>3.9</v>
      </c>
      <c r="F88" s="5">
        <v>1.9</v>
      </c>
      <c r="G88" s="5">
        <v>0</v>
      </c>
      <c r="H88" s="5">
        <v>1.2</v>
      </c>
      <c r="I88" s="5">
        <v>-6.8</v>
      </c>
      <c r="J88" s="5">
        <v>5.8</v>
      </c>
      <c r="K88" s="5">
        <v>0</v>
      </c>
      <c r="L88" s="5">
        <v>-0.7</v>
      </c>
      <c r="M88" s="5">
        <v>0.5</v>
      </c>
      <c r="N88" s="5">
        <v>-3.8</v>
      </c>
      <c r="O88" s="5">
        <v>3.9</v>
      </c>
      <c r="P88" s="5">
        <v>12.1</v>
      </c>
      <c r="Q88" s="5">
        <v>13.9</v>
      </c>
      <c r="R88" s="5">
        <v>-1.9</v>
      </c>
      <c r="S88" s="5">
        <v>1.9</v>
      </c>
      <c r="T88" s="5">
        <v>1.9</v>
      </c>
      <c r="U88" s="5">
        <v>3.6</v>
      </c>
      <c r="V88" s="5">
        <v>45.4</v>
      </c>
      <c r="W88" s="5">
        <v>0.5</v>
      </c>
      <c r="X88" s="5">
        <v>63.1</v>
      </c>
      <c r="Y88" s="5">
        <v>48.9</v>
      </c>
    </row>
    <row r="89" spans="1:25" x14ac:dyDescent="0.15">
      <c r="A89" s="7"/>
      <c r="B89" s="5" t="str">
        <f t="shared" si="2"/>
        <v>Q4</v>
      </c>
      <c r="C89" s="6">
        <v>-5.7</v>
      </c>
      <c r="D89" s="5">
        <v>-13.5</v>
      </c>
      <c r="E89" s="5">
        <v>-11.4</v>
      </c>
      <c r="F89" s="5">
        <v>-14.8</v>
      </c>
      <c r="G89" s="5">
        <v>-11.7</v>
      </c>
      <c r="H89" s="5">
        <v>6.6</v>
      </c>
      <c r="I89" s="5">
        <v>-11.2</v>
      </c>
      <c r="J89" s="5">
        <v>1.9</v>
      </c>
      <c r="K89" s="5">
        <v>-6.7</v>
      </c>
      <c r="L89" s="5">
        <v>0.9</v>
      </c>
      <c r="M89" s="5">
        <v>-9.3000000000000007</v>
      </c>
      <c r="N89" s="5">
        <v>-9.1</v>
      </c>
      <c r="O89" s="5">
        <v>-6.9</v>
      </c>
      <c r="P89" s="5">
        <v>19</v>
      </c>
      <c r="Q89" s="5">
        <v>11.5</v>
      </c>
      <c r="R89" s="5">
        <v>0.5</v>
      </c>
      <c r="S89" s="5">
        <v>-2.4</v>
      </c>
      <c r="T89" s="5">
        <v>1.9</v>
      </c>
      <c r="U89" s="5">
        <v>2.4</v>
      </c>
      <c r="V89" s="5">
        <v>35</v>
      </c>
      <c r="W89" s="5">
        <v>-3.5</v>
      </c>
      <c r="X89" s="5">
        <v>71.099999999999994</v>
      </c>
      <c r="Y89" s="5">
        <v>65.2</v>
      </c>
    </row>
    <row r="90" spans="1:25" x14ac:dyDescent="0.15">
      <c r="A90" s="7">
        <f>A86+1</f>
        <v>2022</v>
      </c>
      <c r="B90" s="5" t="str">
        <f t="shared" si="2"/>
        <v>Q1</v>
      </c>
      <c r="C90" s="6">
        <v>0.3</v>
      </c>
      <c r="D90" s="5">
        <v>-27.8</v>
      </c>
      <c r="E90" s="5">
        <v>-25</v>
      </c>
      <c r="F90" s="5">
        <v>-31.4</v>
      </c>
      <c r="G90" s="5">
        <v>-21.9</v>
      </c>
      <c r="H90" s="5">
        <v>-19.2</v>
      </c>
      <c r="I90" s="5">
        <v>-6</v>
      </c>
      <c r="J90" s="5">
        <v>-20.2</v>
      </c>
      <c r="K90" s="5">
        <v>-10.6</v>
      </c>
      <c r="L90" s="5">
        <v>-9.8000000000000007</v>
      </c>
      <c r="M90" s="5">
        <v>-10.9</v>
      </c>
      <c r="N90" s="5">
        <v>-6</v>
      </c>
      <c r="O90" s="5">
        <v>-2.8</v>
      </c>
      <c r="P90" s="5">
        <v>14.1</v>
      </c>
      <c r="Q90" s="5">
        <v>10.9</v>
      </c>
      <c r="R90" s="5">
        <v>-26.6</v>
      </c>
      <c r="S90" s="5">
        <v>-7.7</v>
      </c>
      <c r="T90" s="5">
        <v>4.0999999999999996</v>
      </c>
      <c r="U90" s="5">
        <v>0.5</v>
      </c>
      <c r="V90" s="5">
        <v>32.200000000000003</v>
      </c>
      <c r="W90" s="5">
        <v>-17.399999999999999</v>
      </c>
      <c r="X90" s="5">
        <v>66.499999999999986</v>
      </c>
      <c r="Y90" s="5">
        <v>64.899999999999991</v>
      </c>
    </row>
    <row r="91" spans="1:25" x14ac:dyDescent="0.15">
      <c r="A91" s="7"/>
      <c r="B91" s="5" t="str">
        <f t="shared" si="2"/>
        <v>Q2</v>
      </c>
      <c r="C91" s="6">
        <v>-4.9000000000000004</v>
      </c>
      <c r="D91" s="5">
        <v>3.8</v>
      </c>
      <c r="E91" s="5">
        <v>0.8</v>
      </c>
      <c r="F91" s="5">
        <v>-1.1000000000000001</v>
      </c>
      <c r="G91" s="5">
        <v>-4.7</v>
      </c>
      <c r="H91" s="5">
        <v>8.9</v>
      </c>
      <c r="I91" s="5">
        <v>-5.6</v>
      </c>
      <c r="J91" s="5">
        <v>4.7</v>
      </c>
      <c r="K91" s="5">
        <v>-3.3</v>
      </c>
      <c r="L91" s="5">
        <v>-6.7</v>
      </c>
      <c r="M91" s="5">
        <v>-9.6999999999999993</v>
      </c>
      <c r="N91" s="5">
        <v>-5.2</v>
      </c>
      <c r="O91" s="5">
        <v>-5.4</v>
      </c>
      <c r="P91" s="5">
        <v>16.8</v>
      </c>
      <c r="Q91" s="5">
        <v>13</v>
      </c>
      <c r="R91" s="5">
        <v>-6</v>
      </c>
      <c r="S91" s="5">
        <v>0.6</v>
      </c>
      <c r="T91" s="5">
        <v>1.3</v>
      </c>
      <c r="U91" s="5">
        <v>-0.2</v>
      </c>
      <c r="V91" s="5">
        <v>35.4</v>
      </c>
      <c r="W91" s="5">
        <v>1.9</v>
      </c>
      <c r="X91" s="5">
        <v>79.699999999999989</v>
      </c>
      <c r="Y91" s="5">
        <v>71.099999999999994</v>
      </c>
    </row>
    <row r="92" spans="1:25" x14ac:dyDescent="0.15">
      <c r="A92" s="7"/>
      <c r="B92" s="5" t="str">
        <f t="shared" si="2"/>
        <v>Q3</v>
      </c>
      <c r="C92" s="6">
        <v>-11.2</v>
      </c>
      <c r="D92" s="5">
        <v>-17.600000000000001</v>
      </c>
      <c r="E92" s="5">
        <v>-17.100000000000001</v>
      </c>
      <c r="F92" s="5">
        <v>-16.5</v>
      </c>
      <c r="G92" s="5">
        <v>-14.1</v>
      </c>
      <c r="H92" s="5">
        <v>-2.5</v>
      </c>
      <c r="I92" s="5">
        <v>-9.6999999999999993</v>
      </c>
      <c r="J92" s="5">
        <v>-3.8</v>
      </c>
      <c r="K92" s="5">
        <v>-15.6</v>
      </c>
      <c r="L92" s="5">
        <v>-12.1</v>
      </c>
      <c r="M92" s="5">
        <v>-17.2</v>
      </c>
      <c r="N92" s="5">
        <v>2.2000000000000002</v>
      </c>
      <c r="O92" s="5">
        <v>-5.8</v>
      </c>
      <c r="P92" s="5">
        <v>9.3000000000000007</v>
      </c>
      <c r="Q92" s="5">
        <v>8.5</v>
      </c>
      <c r="R92" s="5">
        <v>-16.100000000000001</v>
      </c>
      <c r="S92" s="5">
        <v>-19.8</v>
      </c>
      <c r="T92" s="5">
        <v>2.7</v>
      </c>
      <c r="U92" s="5">
        <v>1.4</v>
      </c>
      <c r="V92" s="5">
        <v>37.6</v>
      </c>
      <c r="W92" s="5">
        <v>-9.9</v>
      </c>
      <c r="X92" s="5">
        <v>75.199999999999989</v>
      </c>
      <c r="Y92" s="5">
        <v>64.7</v>
      </c>
    </row>
    <row r="93" spans="1:25" x14ac:dyDescent="0.15">
      <c r="A93" s="7"/>
      <c r="B93" s="5" t="str">
        <f t="shared" si="2"/>
        <v>Q4</v>
      </c>
      <c r="C93" s="6">
        <v>-12.9</v>
      </c>
      <c r="D93" s="5">
        <v>-17.899999999999999</v>
      </c>
      <c r="E93" s="5">
        <v>-41</v>
      </c>
      <c r="F93" s="5">
        <v>-17.399999999999999</v>
      </c>
      <c r="G93" s="5">
        <v>-41.8</v>
      </c>
      <c r="H93" s="5">
        <v>-7.9</v>
      </c>
      <c r="I93" s="5">
        <v>-19.899999999999999</v>
      </c>
      <c r="J93" s="5">
        <v>-14</v>
      </c>
      <c r="K93" s="5">
        <v>-26</v>
      </c>
      <c r="L93" s="5">
        <v>-9.9</v>
      </c>
      <c r="M93" s="5">
        <v>-16.7</v>
      </c>
      <c r="N93" s="5">
        <v>-10.7</v>
      </c>
      <c r="O93" s="5">
        <v>-17.100000000000001</v>
      </c>
      <c r="P93" s="5">
        <v>14</v>
      </c>
      <c r="Q93" s="5">
        <v>12.1</v>
      </c>
      <c r="R93" s="5">
        <v>-24.5</v>
      </c>
      <c r="S93" s="5">
        <v>-25.3</v>
      </c>
      <c r="T93" s="5">
        <v>0.3</v>
      </c>
      <c r="U93" s="5">
        <v>0.8</v>
      </c>
      <c r="V93" s="5">
        <v>32.299999999999997</v>
      </c>
      <c r="W93" s="5">
        <v>-26</v>
      </c>
      <c r="X93" s="5">
        <v>77.100000000000009</v>
      </c>
      <c r="Y93" s="5">
        <v>68</v>
      </c>
    </row>
    <row r="94" spans="1:25" x14ac:dyDescent="0.15">
      <c r="A94" s="7">
        <f>A90+1</f>
        <v>2023</v>
      </c>
      <c r="B94" s="5" t="str">
        <f t="shared" si="2"/>
        <v>Q1</v>
      </c>
      <c r="C94" s="6">
        <v>-3.6</v>
      </c>
      <c r="D94" s="5">
        <v>-23.4</v>
      </c>
      <c r="E94" s="5">
        <v>-13.6</v>
      </c>
      <c r="F94" s="5">
        <v>-23</v>
      </c>
      <c r="G94" s="5">
        <v>-14.1</v>
      </c>
      <c r="H94" s="5">
        <v>-7.4</v>
      </c>
      <c r="I94" s="5">
        <v>-10.8</v>
      </c>
      <c r="J94" s="5">
        <v>-19.899999999999999</v>
      </c>
      <c r="K94" s="5">
        <v>-6.7</v>
      </c>
      <c r="L94" s="5">
        <v>-6.3</v>
      </c>
      <c r="M94" s="5">
        <v>-6.4</v>
      </c>
      <c r="N94" s="5">
        <v>-11</v>
      </c>
      <c r="O94" s="5">
        <v>-10</v>
      </c>
      <c r="P94" s="5">
        <v>19.100000000000001</v>
      </c>
      <c r="Q94" s="5">
        <v>17.600000000000001</v>
      </c>
      <c r="R94" s="5">
        <v>-23.8</v>
      </c>
      <c r="S94" s="5">
        <v>-11.5</v>
      </c>
      <c r="T94" s="5">
        <v>2</v>
      </c>
      <c r="U94" s="5">
        <v>-0.2</v>
      </c>
      <c r="V94" s="5">
        <v>36.799999999999997</v>
      </c>
      <c r="W94" s="5">
        <v>-6.1</v>
      </c>
      <c r="X94" s="5">
        <v>59.4</v>
      </c>
      <c r="Y94" s="5">
        <v>61.300000000000011</v>
      </c>
    </row>
    <row r="95" spans="1:25" x14ac:dyDescent="0.15">
      <c r="A95" s="7"/>
      <c r="B95" s="5" t="str">
        <f t="shared" si="2"/>
        <v>Q2</v>
      </c>
      <c r="C95" s="6">
        <v>8.8000000000000007</v>
      </c>
      <c r="D95" s="5">
        <v>-17.600000000000001</v>
      </c>
      <c r="E95" s="5">
        <v>13.9</v>
      </c>
      <c r="F95" s="5">
        <v>-16.899999999999999</v>
      </c>
      <c r="G95" s="5">
        <v>10.7</v>
      </c>
      <c r="H95" s="5">
        <v>-6.3</v>
      </c>
      <c r="I95" s="5">
        <v>6</v>
      </c>
      <c r="J95" s="5">
        <v>-16.5</v>
      </c>
      <c r="K95" s="5">
        <v>8</v>
      </c>
      <c r="L95" s="5">
        <v>-8.6999999999999993</v>
      </c>
      <c r="M95" s="5">
        <v>6.4</v>
      </c>
      <c r="N95" s="5">
        <v>-2.5</v>
      </c>
      <c r="O95" s="5">
        <v>3.7</v>
      </c>
      <c r="P95" s="5">
        <v>16.2</v>
      </c>
      <c r="Q95" s="5">
        <v>15.2</v>
      </c>
      <c r="R95" s="5">
        <v>-20.2</v>
      </c>
      <c r="S95" s="5">
        <v>12.9</v>
      </c>
      <c r="T95" s="5">
        <v>2.6</v>
      </c>
      <c r="U95" s="5">
        <v>4.8</v>
      </c>
      <c r="V95" s="5">
        <v>26.5</v>
      </c>
      <c r="W95" s="5">
        <v>16.899999999999999</v>
      </c>
      <c r="X95" s="5">
        <v>60.600000000000009</v>
      </c>
      <c r="Y95" s="5">
        <v>44.2</v>
      </c>
    </row>
    <row r="96" spans="1:25" x14ac:dyDescent="0.15">
      <c r="A96" s="7"/>
      <c r="B96" s="5" t="str">
        <f t="shared" si="2"/>
        <v>Q3</v>
      </c>
      <c r="C96" s="6">
        <v>-3.1</v>
      </c>
      <c r="D96" s="5">
        <v>-7.3</v>
      </c>
      <c r="E96" s="5">
        <v>12.3</v>
      </c>
      <c r="F96" s="5">
        <v>-3.7</v>
      </c>
      <c r="G96" s="5">
        <v>14.2</v>
      </c>
      <c r="H96" s="5">
        <v>7.7</v>
      </c>
      <c r="I96" s="5">
        <v>-2.5</v>
      </c>
      <c r="J96" s="5">
        <v>-1.4</v>
      </c>
      <c r="K96" s="5">
        <v>-3</v>
      </c>
      <c r="L96" s="5">
        <v>-7.1</v>
      </c>
      <c r="M96" s="5">
        <v>-1.9</v>
      </c>
      <c r="N96" s="5">
        <v>-3.2</v>
      </c>
      <c r="O96" s="5">
        <v>3.3</v>
      </c>
      <c r="P96" s="5">
        <v>9.9</v>
      </c>
      <c r="Q96" s="5">
        <v>7.8</v>
      </c>
      <c r="R96" s="5">
        <v>-12.5</v>
      </c>
      <c r="S96" s="5">
        <v>0.8</v>
      </c>
      <c r="T96" s="5">
        <v>3.4</v>
      </c>
      <c r="U96" s="5">
        <v>2.7</v>
      </c>
      <c r="V96" s="5">
        <v>33.1</v>
      </c>
      <c r="W96" s="5">
        <v>11.8</v>
      </c>
      <c r="X96" s="5">
        <v>44</v>
      </c>
      <c r="Y96" s="5">
        <v>31.200000000000003</v>
      </c>
    </row>
    <row r="97" spans="1:25" x14ac:dyDescent="0.15">
      <c r="A97" s="7"/>
      <c r="B97" s="5" t="str">
        <f t="shared" si="2"/>
        <v>Q4</v>
      </c>
      <c r="C97" s="6">
        <v>-9.5</v>
      </c>
      <c r="D97" s="5">
        <v>-6.1</v>
      </c>
      <c r="E97" s="5">
        <v>-16.399999999999999</v>
      </c>
      <c r="F97" s="5">
        <v>-4.2</v>
      </c>
      <c r="G97" s="5">
        <v>-16.2</v>
      </c>
      <c r="H97" s="5">
        <v>3.6</v>
      </c>
      <c r="I97" s="5">
        <v>-10.4</v>
      </c>
      <c r="J97" s="5">
        <v>-2.4</v>
      </c>
      <c r="K97" s="5">
        <v>-13.2</v>
      </c>
      <c r="L97" s="5">
        <v>-7.8</v>
      </c>
      <c r="M97" s="5">
        <v>-9.6</v>
      </c>
      <c r="N97" s="5">
        <v>-5.2</v>
      </c>
      <c r="O97" s="5">
        <v>-6.4</v>
      </c>
      <c r="P97" s="5">
        <v>14.5</v>
      </c>
      <c r="Q97" s="5">
        <v>14.5</v>
      </c>
      <c r="R97" s="5">
        <v>-7.9</v>
      </c>
      <c r="S97" s="5">
        <v>-13.6</v>
      </c>
      <c r="T97" s="5">
        <v>1.2</v>
      </c>
      <c r="U97" s="5">
        <v>0.9</v>
      </c>
      <c r="V97" s="5">
        <v>29.9</v>
      </c>
      <c r="W97" s="5">
        <v>-7</v>
      </c>
      <c r="X97" s="5">
        <v>45.100000000000009</v>
      </c>
      <c r="Y97" s="5">
        <v>50.1</v>
      </c>
    </row>
    <row r="98" spans="1:25" x14ac:dyDescent="0.15">
      <c r="A98" s="7">
        <f>A94+1</f>
        <v>2024</v>
      </c>
      <c r="B98" s="5" t="str">
        <f t="shared" si="2"/>
        <v>Q1</v>
      </c>
      <c r="C98" s="6">
        <v>2</v>
      </c>
      <c r="D98" s="5">
        <v>-16.8</v>
      </c>
      <c r="E98" s="5">
        <v>3.4</v>
      </c>
      <c r="F98" s="5">
        <v>-17.8</v>
      </c>
      <c r="G98" s="5">
        <v>8.6999999999999993</v>
      </c>
      <c r="H98" s="5">
        <v>-1.4</v>
      </c>
      <c r="I98" s="5">
        <v>4.4000000000000004</v>
      </c>
      <c r="J98" s="5">
        <v>-10.5</v>
      </c>
      <c r="K98" s="5">
        <v>0.8</v>
      </c>
      <c r="L98" s="5">
        <v>-4.9000000000000004</v>
      </c>
      <c r="M98" s="5">
        <v>0.6</v>
      </c>
      <c r="N98" s="5">
        <v>-6.5</v>
      </c>
      <c r="O98" s="5">
        <v>-4.5999999999999996</v>
      </c>
      <c r="P98" s="5">
        <v>16.7</v>
      </c>
      <c r="Q98" s="5">
        <v>17</v>
      </c>
      <c r="R98" s="5">
        <v>-20.100000000000001</v>
      </c>
      <c r="S98" s="5">
        <v>4</v>
      </c>
      <c r="T98" s="5">
        <v>2.2000000000000002</v>
      </c>
      <c r="U98" s="5">
        <v>3.6</v>
      </c>
      <c r="V98" s="5">
        <v>27.5</v>
      </c>
      <c r="W98" s="5">
        <v>9.6</v>
      </c>
      <c r="X98" s="5">
        <v>29.8</v>
      </c>
      <c r="Y98" s="5">
        <v>40.5</v>
      </c>
    </row>
    <row r="99" spans="1:25" x14ac:dyDescent="0.15">
      <c r="B99" s="10" t="s">
        <v>70</v>
      </c>
      <c r="C99" s="6">
        <v>3.3</v>
      </c>
      <c r="D99" s="5">
        <v>6.7</v>
      </c>
      <c r="E99" s="5">
        <v>5.2</v>
      </c>
      <c r="F99" s="5">
        <v>1.8</v>
      </c>
      <c r="G99" s="5">
        <v>10.1</v>
      </c>
      <c r="H99" s="5">
        <v>7.3</v>
      </c>
      <c r="I99" s="5">
        <v>1.3</v>
      </c>
      <c r="J99" s="5">
        <v>4.7</v>
      </c>
      <c r="K99" s="5">
        <v>5.5</v>
      </c>
      <c r="L99" s="5">
        <v>7.2</v>
      </c>
      <c r="M99" s="5">
        <v>6.9</v>
      </c>
      <c r="N99" s="5">
        <v>-4.4000000000000004</v>
      </c>
      <c r="O99" s="5">
        <v>1.3</v>
      </c>
      <c r="P99" s="5">
        <v>14.7</v>
      </c>
      <c r="Q99" s="5">
        <v>11.9</v>
      </c>
      <c r="R99" s="5">
        <v>6</v>
      </c>
      <c r="S99" s="5">
        <v>10.9</v>
      </c>
      <c r="T99" s="5">
        <v>0.8</v>
      </c>
      <c r="U99" s="5">
        <v>2.6</v>
      </c>
      <c r="V99" s="5">
        <v>17.7</v>
      </c>
      <c r="W99" s="5">
        <v>4.2</v>
      </c>
      <c r="X99" s="5">
        <v>42.7</v>
      </c>
      <c r="Y99" s="5">
        <v>55.9</v>
      </c>
    </row>
    <row r="100" spans="1:25" x14ac:dyDescent="0.15">
      <c r="B100" s="10" t="s">
        <v>72</v>
      </c>
      <c r="C100" s="6">
        <v>3</v>
      </c>
      <c r="D100" s="5">
        <v>3.8</v>
      </c>
      <c r="E100" s="5">
        <v>6</v>
      </c>
      <c r="F100" s="5">
        <v>-2.2000000000000002</v>
      </c>
      <c r="G100" s="5">
        <v>13.1</v>
      </c>
      <c r="H100" s="5">
        <v>4.9000000000000004</v>
      </c>
      <c r="I100" s="5">
        <v>2</v>
      </c>
      <c r="J100" s="5">
        <v>1.6</v>
      </c>
      <c r="K100" s="5">
        <v>6.5</v>
      </c>
      <c r="L100" s="5">
        <v>4.9000000000000004</v>
      </c>
      <c r="M100" s="5">
        <v>8.9</v>
      </c>
      <c r="N100" s="5">
        <v>-5.4</v>
      </c>
      <c r="O100" s="5">
        <v>0.3</v>
      </c>
      <c r="P100" s="5">
        <v>12.2</v>
      </c>
      <c r="Q100" s="5">
        <v>16.5</v>
      </c>
      <c r="R100" s="5">
        <v>5.0999999999999996</v>
      </c>
      <c r="S100" s="5">
        <v>6.2</v>
      </c>
      <c r="T100" s="5">
        <v>-2.5</v>
      </c>
      <c r="U100" s="5">
        <v>4</v>
      </c>
      <c r="V100" s="5">
        <v>16.3</v>
      </c>
      <c r="W100" s="5">
        <v>1.4</v>
      </c>
      <c r="X100" s="5">
        <v>44</v>
      </c>
      <c r="Y100" s="5">
        <v>51.500000000000007</v>
      </c>
    </row>
    <row r="101" spans="1:25" x14ac:dyDescent="0.15">
      <c r="B101" s="10" t="s">
        <v>71</v>
      </c>
      <c r="C101" s="6">
        <v>-0.5</v>
      </c>
      <c r="D101" s="5">
        <v>-1.4</v>
      </c>
      <c r="E101" s="5">
        <v>-3.6</v>
      </c>
      <c r="F101" s="5">
        <v>-7.5</v>
      </c>
      <c r="G101" s="5">
        <v>3.9</v>
      </c>
      <c r="H101" s="5">
        <v>14</v>
      </c>
      <c r="I101" s="5">
        <v>-2.8</v>
      </c>
      <c r="J101" s="5">
        <v>6.1</v>
      </c>
      <c r="K101" s="5">
        <v>3.8</v>
      </c>
      <c r="L101" s="5">
        <v>7.1</v>
      </c>
      <c r="M101" s="5">
        <v>4.8</v>
      </c>
      <c r="N101" s="5">
        <v>-5.6</v>
      </c>
      <c r="O101" s="5">
        <v>-4.0999999999999996</v>
      </c>
      <c r="P101" s="5">
        <v>16.899999999999999</v>
      </c>
      <c r="Q101" s="5">
        <v>13</v>
      </c>
      <c r="R101" s="5">
        <v>1.7</v>
      </c>
      <c r="S101" s="5">
        <v>8.3000000000000007</v>
      </c>
      <c r="T101" s="5">
        <v>0.6</v>
      </c>
      <c r="U101" s="5">
        <v>4.7</v>
      </c>
      <c r="V101" s="5">
        <v>9.9</v>
      </c>
      <c r="W101" s="5">
        <v>-2</v>
      </c>
      <c r="X101" s="5">
        <v>45.9</v>
      </c>
      <c r="Y101" s="5">
        <v>64.900000000000006</v>
      </c>
    </row>
    <row r="102" spans="1:25" x14ac:dyDescent="0.15">
      <c r="A102" s="7">
        <f>A98+1</f>
        <v>2025</v>
      </c>
      <c r="B102" s="5" t="str">
        <f t="shared" ref="B102" si="3">B98</f>
        <v>Q1</v>
      </c>
      <c r="C102" s="6">
        <v>4.3</v>
      </c>
      <c r="D102" s="5">
        <v>-7</v>
      </c>
      <c r="E102" s="5">
        <v>-1.9</v>
      </c>
      <c r="F102" s="5">
        <v>-13.4</v>
      </c>
      <c r="G102" s="5">
        <v>-1.3</v>
      </c>
      <c r="H102" s="5">
        <v>-6.5</v>
      </c>
      <c r="I102" s="5">
        <v>-0.3</v>
      </c>
      <c r="J102" s="5">
        <v>0.8</v>
      </c>
      <c r="K102" s="5">
        <v>3.6</v>
      </c>
      <c r="L102" s="5">
        <v>7</v>
      </c>
      <c r="M102" s="5">
        <v>5.3</v>
      </c>
      <c r="N102" s="5">
        <v>-12.1</v>
      </c>
      <c r="O102" s="5">
        <v>-9.8000000000000007</v>
      </c>
      <c r="P102" s="5">
        <v>22.5</v>
      </c>
      <c r="Q102" s="5">
        <v>16.8</v>
      </c>
      <c r="R102" s="5">
        <v>-9.9</v>
      </c>
      <c r="S102" s="5">
        <v>2</v>
      </c>
      <c r="T102" s="5">
        <v>-3.1</v>
      </c>
      <c r="U102" s="5">
        <v>0.5</v>
      </c>
      <c r="V102" s="5">
        <v>5.0999999999999996</v>
      </c>
      <c r="W102" s="5">
        <v>0.5</v>
      </c>
      <c r="X102" s="5">
        <v>58.800000000000004</v>
      </c>
      <c r="Y102" s="5">
        <v>74.900000000000006</v>
      </c>
    </row>
    <row r="103" spans="1:25" x14ac:dyDescent="0.15">
      <c r="B103" s="10" t="s">
        <v>70</v>
      </c>
      <c r="C103" s="5">
        <v>1.9</v>
      </c>
      <c r="D103" s="5">
        <v>0.8</v>
      </c>
      <c r="E103" s="5">
        <v>7</v>
      </c>
      <c r="F103" s="5">
        <v>-1.7</v>
      </c>
      <c r="G103" s="5">
        <v>2.5</v>
      </c>
      <c r="H103" s="5">
        <v>-0.8</v>
      </c>
      <c r="I103" s="5">
        <v>2.2999999999999998</v>
      </c>
      <c r="J103" s="5">
        <v>10.1</v>
      </c>
      <c r="K103" s="5">
        <v>2</v>
      </c>
      <c r="L103" s="5">
        <v>0.6</v>
      </c>
      <c r="M103" s="5">
        <v>-2.6</v>
      </c>
      <c r="N103" s="5">
        <v>-5.0999999999999996</v>
      </c>
      <c r="O103" s="5">
        <v>-6.7</v>
      </c>
      <c r="P103" s="5">
        <v>15.9</v>
      </c>
      <c r="Q103" s="5">
        <v>13.7</v>
      </c>
      <c r="R103" s="5">
        <v>-0.5</v>
      </c>
      <c r="S103" s="5">
        <v>5.3</v>
      </c>
      <c r="T103" s="5">
        <v>-2.2000000000000002</v>
      </c>
      <c r="U103" s="5">
        <v>-0.2</v>
      </c>
      <c r="V103" s="5">
        <v>-1.1000000000000001</v>
      </c>
      <c r="W103" s="5">
        <v>0.9</v>
      </c>
      <c r="X103" s="5">
        <v>57.000000000000007</v>
      </c>
      <c r="Y103" s="5">
        <v>67.399999999999991</v>
      </c>
    </row>
    <row r="104" spans="1:25" x14ac:dyDescent="0.15">
      <c r="B104" s="10" t="s">
        <v>72</v>
      </c>
      <c r="C104" s="5">
        <v>0</v>
      </c>
      <c r="D104" s="5">
        <v>5.9</v>
      </c>
      <c r="E104" s="5">
        <v>11.7</v>
      </c>
      <c r="F104" s="5">
        <v>0.3</v>
      </c>
      <c r="G104" s="5">
        <v>8</v>
      </c>
      <c r="H104" s="5">
        <v>-1</v>
      </c>
      <c r="I104" s="5">
        <v>2.1</v>
      </c>
      <c r="J104" s="5">
        <v>-0.5</v>
      </c>
      <c r="K104" s="5">
        <v>0</v>
      </c>
      <c r="L104" s="5">
        <v>-3.1</v>
      </c>
      <c r="M104" s="5">
        <v>-11</v>
      </c>
      <c r="N104" s="5">
        <v>-4.7</v>
      </c>
      <c r="O104" s="5">
        <v>-5.0999999999999996</v>
      </c>
      <c r="P104" s="5">
        <v>18.2</v>
      </c>
      <c r="Q104" s="5">
        <v>11.6</v>
      </c>
      <c r="R104" s="5">
        <v>-2.2999999999999998</v>
      </c>
      <c r="S104" s="5">
        <v>4.4000000000000004</v>
      </c>
      <c r="T104" s="5">
        <v>-0.8</v>
      </c>
      <c r="U104" s="5">
        <v>1</v>
      </c>
      <c r="V104" s="5">
        <v>7.3</v>
      </c>
      <c r="W104" s="5">
        <v>6</v>
      </c>
      <c r="X104" s="5">
        <v>53.4</v>
      </c>
      <c r="Y104" s="5">
        <v>67.100000000000009</v>
      </c>
    </row>
    <row r="105" spans="1:25" x14ac:dyDescent="0.15">
      <c r="B105" s="10" t="s">
        <v>71</v>
      </c>
      <c r="C105" s="5">
        <v>2.1</v>
      </c>
      <c r="D105" s="5">
        <v>4.5999999999999996</v>
      </c>
      <c r="E105" s="5">
        <v>-0.5</v>
      </c>
      <c r="F105" s="5">
        <v>6</v>
      </c>
      <c r="G105" s="5">
        <v>0</v>
      </c>
      <c r="H105" s="5">
        <v>-4.7</v>
      </c>
      <c r="I105" s="5">
        <v>-3.8</v>
      </c>
      <c r="J105" s="5">
        <v>4.0999999999999996</v>
      </c>
      <c r="K105" s="5">
        <v>-2.4</v>
      </c>
      <c r="L105" s="5">
        <v>-0.5</v>
      </c>
      <c r="M105" s="5">
        <v>-9.1</v>
      </c>
      <c r="N105" s="5">
        <v>-3.3</v>
      </c>
      <c r="O105" s="5">
        <v>5.7</v>
      </c>
      <c r="P105" s="5">
        <v>19.899999999999999</v>
      </c>
      <c r="Q105" s="5">
        <v>19</v>
      </c>
      <c r="R105" s="5">
        <v>-2.7</v>
      </c>
      <c r="S105" s="5">
        <v>7.4</v>
      </c>
      <c r="T105" s="5">
        <v>-0.8</v>
      </c>
      <c r="U105" s="5">
        <v>2</v>
      </c>
      <c r="V105" s="5">
        <v>10.9</v>
      </c>
      <c r="W105" s="5">
        <v>2.4</v>
      </c>
      <c r="X105" s="5">
        <v>56.8</v>
      </c>
      <c r="Y105" s="5">
        <v>65.599999999999994</v>
      </c>
    </row>
    <row r="106" spans="1:25" x14ac:dyDescent="0.15">
      <c r="A106" s="7">
        <f>A102+1</f>
        <v>2026</v>
      </c>
      <c r="B106" s="5" t="str">
        <f t="shared" ref="B106" si="4">B102</f>
        <v>Q1</v>
      </c>
      <c r="C106" s="5">
        <v>5.6</v>
      </c>
      <c r="D106" s="5">
        <v>-2.7</v>
      </c>
      <c r="E106" s="5">
        <v>1.1000000000000001</v>
      </c>
      <c r="F106" s="5">
        <v>-8.5</v>
      </c>
      <c r="G106" s="5">
        <v>3.4</v>
      </c>
      <c r="H106" s="5">
        <v>-9.8000000000000007</v>
      </c>
      <c r="I106" s="5">
        <v>-0.8</v>
      </c>
      <c r="J106" s="5">
        <v>-0.5</v>
      </c>
      <c r="K106" s="5">
        <v>4.5</v>
      </c>
      <c r="L106" s="5">
        <v>6.2</v>
      </c>
      <c r="M106" s="5">
        <v>5.4</v>
      </c>
      <c r="N106" s="5">
        <v>-8.9</v>
      </c>
      <c r="O106" s="5">
        <v>-3.1</v>
      </c>
      <c r="P106" s="5">
        <v>14.7</v>
      </c>
      <c r="Q106" s="5">
        <v>11.3</v>
      </c>
      <c r="R106" s="5">
        <v>-1.1000000000000001</v>
      </c>
      <c r="S106" s="5">
        <v>1.9</v>
      </c>
      <c r="T106" s="5">
        <v>-1.7</v>
      </c>
      <c r="U106" s="5">
        <v>2</v>
      </c>
      <c r="V106" s="5">
        <v>2.5</v>
      </c>
      <c r="W106" s="5">
        <v>10.9</v>
      </c>
      <c r="X106" s="5">
        <v>55</v>
      </c>
      <c r="Y106" s="5">
        <v>71.7</v>
      </c>
    </row>
    <row r="107" spans="1:25" x14ac:dyDescent="0.15">
      <c r="B107" s="10" t="s">
        <v>70</v>
      </c>
      <c r="C107" s="5">
        <v>7.3</v>
      </c>
      <c r="D107" s="5">
        <v>-1.3</v>
      </c>
      <c r="E107" s="5">
        <v>17.899999999999999</v>
      </c>
      <c r="F107" s="5">
        <v>-4.5</v>
      </c>
      <c r="G107" s="5">
        <v>16.100000000000001</v>
      </c>
      <c r="H107" s="5">
        <v>2.8</v>
      </c>
      <c r="I107" s="5">
        <v>1.3</v>
      </c>
      <c r="J107" s="5">
        <v>0.6</v>
      </c>
      <c r="K107" s="5">
        <v>9.1</v>
      </c>
      <c r="L107" s="5">
        <v>8.6999999999999993</v>
      </c>
      <c r="M107" s="5">
        <v>3.8</v>
      </c>
      <c r="N107" s="5">
        <v>-8.4</v>
      </c>
      <c r="O107" s="5">
        <v>3.8</v>
      </c>
      <c r="P107" s="5">
        <v>19.100000000000001</v>
      </c>
      <c r="Q107" s="5">
        <v>8.1999999999999993</v>
      </c>
      <c r="R107" s="5">
        <v>-6</v>
      </c>
      <c r="S107" s="5">
        <v>18.2</v>
      </c>
      <c r="T107" s="5">
        <v>0.7</v>
      </c>
      <c r="U107" s="5">
        <v>4.7</v>
      </c>
      <c r="V107" s="5">
        <v>39</v>
      </c>
      <c r="W107" s="5">
        <v>16.5</v>
      </c>
      <c r="X107" s="5">
        <v>44.2</v>
      </c>
      <c r="Y107" s="5">
        <v>42.2</v>
      </c>
    </row>
    <row r="108" spans="1:25" x14ac:dyDescent="0.15">
      <c r="B108" s="10" t="s">
        <v>72</v>
      </c>
      <c r="C108" s="5"/>
      <c r="D108" s="5">
        <v>8.9</v>
      </c>
      <c r="E108" s="5">
        <v>8.1999999999999993</v>
      </c>
      <c r="F108" s="5">
        <v>9.4</v>
      </c>
      <c r="G108" s="5">
        <v>6</v>
      </c>
      <c r="H108" s="5">
        <v>3.5</v>
      </c>
      <c r="I108" s="5">
        <v>-4.0999999999999996</v>
      </c>
      <c r="J108" s="5">
        <v>6</v>
      </c>
      <c r="K108" s="5">
        <v>2.9</v>
      </c>
      <c r="L108" s="5">
        <v>1</v>
      </c>
      <c r="M108" s="5">
        <v>1.6</v>
      </c>
      <c r="N108" s="5">
        <v>-5.0999999999999996</v>
      </c>
      <c r="O108" s="5">
        <v>-0.6</v>
      </c>
      <c r="P108" s="5">
        <v>20.2</v>
      </c>
      <c r="Q108" s="5">
        <v>16.399999999999999</v>
      </c>
      <c r="R108" s="5">
        <v>5.7</v>
      </c>
      <c r="S108" s="5">
        <v>10.199999999999999</v>
      </c>
      <c r="T108" s="5">
        <v>1.6</v>
      </c>
      <c r="U108" s="5">
        <v>-0.6</v>
      </c>
      <c r="V108" s="5">
        <v>34.700000000000003</v>
      </c>
      <c r="W108" s="5">
        <v>6.3</v>
      </c>
      <c r="X108" s="5">
        <v>35.4</v>
      </c>
      <c r="Y108" s="5">
        <v>27.700000000000003</v>
      </c>
    </row>
    <row r="109" spans="1:25" x14ac:dyDescent="0.15">
      <c r="B109" s="10" t="s">
        <v>71</v>
      </c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25" x14ac:dyDescent="0.15">
      <c r="B110" s="10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x14ac:dyDescent="0.15">
      <c r="B111" s="10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:25" x14ac:dyDescent="0.15">
      <c r="B112" s="10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2:25" x14ac:dyDescent="0.15">
      <c r="B113" s="10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2:25" x14ac:dyDescent="0.15">
      <c r="B114" s="10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2:25" x14ac:dyDescent="0.15">
      <c r="B115" s="10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2:25" x14ac:dyDescent="0.15">
      <c r="B116" s="10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2:25" x14ac:dyDescent="0.15">
      <c r="B117" s="10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spans="2:25" x14ac:dyDescent="0.15">
      <c r="B118" s="10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2:25" x14ac:dyDescent="0.15">
      <c r="B119" s="10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spans="2:25" x14ac:dyDescent="0.15">
      <c r="B120" s="10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2:25" x14ac:dyDescent="0.15">
      <c r="B121" s="10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2:25" x14ac:dyDescent="0.15">
      <c r="B122" s="10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2:25" x14ac:dyDescent="0.15">
      <c r="B123" s="10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spans="2:25" x14ac:dyDescent="0.15">
      <c r="B124" s="10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spans="2:25" x14ac:dyDescent="0.15">
      <c r="B125" s="10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spans="2:25" x14ac:dyDescent="0.15">
      <c r="B126" s="10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spans="2:25" x14ac:dyDescent="0.15">
      <c r="B127" s="10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spans="2:25" x14ac:dyDescent="0.15">
      <c r="B128" s="10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spans="2:25" x14ac:dyDescent="0.15">
      <c r="B129" s="10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spans="2:25" x14ac:dyDescent="0.15"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</row>
    <row r="131" spans="2:25" x14ac:dyDescent="0.15"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</row>
    <row r="132" spans="2:25" x14ac:dyDescent="0.15"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E6058-A99F-4EB7-BDD2-D14756885752}">
  <dimension ref="A1:M120"/>
  <sheetViews>
    <sheetView tabSelected="1" workbookViewId="0">
      <pane xSplit="2" ySplit="1" topLeftCell="C58" activePane="bottomRight" state="frozen"/>
      <selection pane="topRight" activeCell="C1" sqref="C1"/>
      <selection pane="bottomLeft" activeCell="A2" sqref="A2"/>
      <selection pane="bottomRight" activeCell="C108" sqref="C108:M108"/>
    </sheetView>
  </sheetViews>
  <sheetFormatPr defaultColWidth="8.85546875" defaultRowHeight="10.5" x14ac:dyDescent="0.15"/>
  <cols>
    <col min="1" max="2" width="6.28515625" style="4" customWidth="1"/>
    <col min="3" max="16384" width="8.85546875" style="2"/>
  </cols>
  <sheetData>
    <row r="1" spans="1:13" x14ac:dyDescent="0.15">
      <c r="C1" s="8" t="s">
        <v>58</v>
      </c>
      <c r="D1" s="8" t="s">
        <v>59</v>
      </c>
      <c r="E1" s="8" t="s">
        <v>60</v>
      </c>
      <c r="F1" s="8" t="s">
        <v>61</v>
      </c>
      <c r="G1" s="8" t="s">
        <v>62</v>
      </c>
      <c r="H1" s="8" t="s">
        <v>63</v>
      </c>
      <c r="I1" s="8" t="s">
        <v>64</v>
      </c>
      <c r="J1" s="8" t="s">
        <v>65</v>
      </c>
      <c r="K1" s="8" t="s">
        <v>66</v>
      </c>
      <c r="L1" s="8" t="s">
        <v>67</v>
      </c>
      <c r="M1" s="8" t="s">
        <v>68</v>
      </c>
    </row>
    <row r="2" spans="1:13" x14ac:dyDescent="0.15">
      <c r="A2" s="7">
        <v>2000</v>
      </c>
      <c r="B2" s="5" t="s">
        <v>69</v>
      </c>
      <c r="C2" s="9">
        <v>63.7</v>
      </c>
      <c r="D2" s="9">
        <v>7.9</v>
      </c>
      <c r="E2" s="9">
        <v>1.3</v>
      </c>
      <c r="F2" s="9">
        <v>28.5</v>
      </c>
      <c r="G2" s="9">
        <v>7.9</v>
      </c>
      <c r="H2" s="9">
        <v>58.1</v>
      </c>
      <c r="I2" s="9">
        <v>14.5</v>
      </c>
      <c r="J2" s="9">
        <v>10.1</v>
      </c>
      <c r="K2" s="9">
        <v>74.599999999999994</v>
      </c>
      <c r="L2" s="9">
        <v>1</v>
      </c>
      <c r="M2" s="9">
        <v>14.9</v>
      </c>
    </row>
    <row r="3" spans="1:13" x14ac:dyDescent="0.15">
      <c r="A3" s="7"/>
      <c r="B3" s="5" t="s">
        <v>70</v>
      </c>
      <c r="C3" s="9">
        <v>70.3</v>
      </c>
      <c r="D3" s="9">
        <v>3.8</v>
      </c>
      <c r="E3" s="9">
        <v>0.7</v>
      </c>
      <c r="F3" s="9">
        <v>30.1</v>
      </c>
      <c r="G3" s="9">
        <v>6.6</v>
      </c>
      <c r="H3" s="9">
        <v>60.1</v>
      </c>
      <c r="I3" s="9">
        <v>17.5</v>
      </c>
      <c r="J3" s="9">
        <v>11.6</v>
      </c>
      <c r="K3" s="9">
        <v>74.900000000000006</v>
      </c>
      <c r="L3" s="9">
        <v>1.8</v>
      </c>
      <c r="M3" s="9">
        <v>16</v>
      </c>
    </row>
    <row r="4" spans="1:13" x14ac:dyDescent="0.15">
      <c r="A4" s="7"/>
      <c r="B4" s="5" t="s">
        <v>72</v>
      </c>
      <c r="C4" s="9">
        <v>69.599999999999994</v>
      </c>
      <c r="D4" s="9">
        <v>5.4</v>
      </c>
      <c r="E4" s="9">
        <v>0.9</v>
      </c>
      <c r="F4" s="9">
        <v>27.7</v>
      </c>
      <c r="G4" s="9">
        <v>7.5</v>
      </c>
      <c r="H4" s="9">
        <v>54.8</v>
      </c>
      <c r="I4" s="9">
        <v>14.5</v>
      </c>
      <c r="J4" s="9">
        <v>8.5</v>
      </c>
      <c r="K4" s="9">
        <v>77.099999999999994</v>
      </c>
      <c r="L4" s="9">
        <v>1.3</v>
      </c>
      <c r="M4" s="9">
        <v>9.9</v>
      </c>
    </row>
    <row r="5" spans="1:13" x14ac:dyDescent="0.15">
      <c r="A5" s="7"/>
      <c r="B5" s="5" t="s">
        <v>71</v>
      </c>
      <c r="C5" s="9">
        <v>70</v>
      </c>
      <c r="D5" s="9">
        <v>3.8</v>
      </c>
      <c r="E5" s="9">
        <v>2.2999999999999998</v>
      </c>
      <c r="F5" s="9">
        <v>33.799999999999997</v>
      </c>
      <c r="G5" s="9">
        <v>10.9</v>
      </c>
      <c r="H5" s="9">
        <v>62.7</v>
      </c>
      <c r="I5" s="9">
        <v>13.1</v>
      </c>
      <c r="J5" s="9">
        <v>9.4</v>
      </c>
      <c r="K5" s="9">
        <v>79.2</v>
      </c>
      <c r="L5" s="9">
        <v>0.8</v>
      </c>
      <c r="M5" s="9">
        <v>13.9</v>
      </c>
    </row>
    <row r="6" spans="1:13" x14ac:dyDescent="0.15">
      <c r="A6" s="7">
        <f>A2+1</f>
        <v>2001</v>
      </c>
      <c r="B6" s="5" t="str">
        <f t="shared" ref="B6:B37" si="0">B2</f>
        <v>Q1</v>
      </c>
      <c r="C6" s="9">
        <v>72.7</v>
      </c>
      <c r="D6" s="9">
        <v>5</v>
      </c>
      <c r="E6" s="9">
        <v>1.1000000000000001</v>
      </c>
      <c r="F6" s="9">
        <v>33.200000000000003</v>
      </c>
      <c r="G6" s="9">
        <v>10</v>
      </c>
      <c r="H6" s="9">
        <v>59</v>
      </c>
      <c r="I6" s="9">
        <v>13.8</v>
      </c>
      <c r="J6" s="9">
        <v>7.9</v>
      </c>
      <c r="K6" s="9">
        <v>77.5</v>
      </c>
      <c r="L6" s="9">
        <v>2.8</v>
      </c>
      <c r="M6" s="9">
        <v>8.9</v>
      </c>
    </row>
    <row r="7" spans="1:13" x14ac:dyDescent="0.15">
      <c r="A7" s="7"/>
      <c r="B7" s="5" t="str">
        <f t="shared" si="0"/>
        <v>Q2</v>
      </c>
      <c r="C7" s="9">
        <v>73.8</v>
      </c>
      <c r="D7" s="9">
        <v>4.3</v>
      </c>
      <c r="E7" s="9">
        <v>1.7</v>
      </c>
      <c r="F7" s="9">
        <v>34.299999999999997</v>
      </c>
      <c r="G7" s="9">
        <v>9.6</v>
      </c>
      <c r="H7" s="9">
        <v>60.6</v>
      </c>
      <c r="I7" s="9">
        <v>10.7</v>
      </c>
      <c r="J7" s="9">
        <v>5.3</v>
      </c>
      <c r="K7" s="9">
        <v>76.5</v>
      </c>
      <c r="L7" s="9">
        <v>1.1000000000000001</v>
      </c>
      <c r="M7" s="9">
        <v>10</v>
      </c>
    </row>
    <row r="8" spans="1:13" x14ac:dyDescent="0.15">
      <c r="A8" s="7"/>
      <c r="B8" s="5" t="str">
        <f t="shared" si="0"/>
        <v>Q3</v>
      </c>
      <c r="C8" s="9">
        <v>74.3</v>
      </c>
      <c r="D8" s="9">
        <v>4.9000000000000004</v>
      </c>
      <c r="E8" s="9">
        <v>1.3</v>
      </c>
      <c r="F8" s="9">
        <v>37.6</v>
      </c>
      <c r="G8" s="9">
        <v>11.7</v>
      </c>
      <c r="H8" s="9">
        <v>62</v>
      </c>
      <c r="I8" s="9">
        <v>13</v>
      </c>
      <c r="J8" s="9">
        <v>9.3000000000000007</v>
      </c>
      <c r="K8" s="9">
        <v>76.900000000000006</v>
      </c>
      <c r="L8" s="9">
        <v>0.4</v>
      </c>
      <c r="M8" s="9">
        <v>13.4</v>
      </c>
    </row>
    <row r="9" spans="1:13" x14ac:dyDescent="0.15">
      <c r="A9" s="7"/>
      <c r="B9" s="5" t="str">
        <f t="shared" si="0"/>
        <v>Q4</v>
      </c>
      <c r="C9" s="9">
        <v>76.2</v>
      </c>
      <c r="D9" s="9">
        <v>3.9</v>
      </c>
      <c r="E9" s="9">
        <v>0.4</v>
      </c>
      <c r="F9" s="9">
        <v>29.1</v>
      </c>
      <c r="G9" s="9">
        <v>10.5</v>
      </c>
      <c r="H9" s="9">
        <v>63.8</v>
      </c>
      <c r="I9" s="9">
        <v>7.4</v>
      </c>
      <c r="J9" s="9">
        <v>5.2</v>
      </c>
      <c r="K9" s="9">
        <v>71.5</v>
      </c>
      <c r="L9" s="9">
        <v>0.4</v>
      </c>
      <c r="M9" s="9">
        <v>11.4</v>
      </c>
    </row>
    <row r="10" spans="1:13" x14ac:dyDescent="0.15">
      <c r="A10" s="7">
        <f>A6+1</f>
        <v>2002</v>
      </c>
      <c r="B10" s="5" t="str">
        <f t="shared" si="0"/>
        <v>Q1</v>
      </c>
      <c r="C10" s="9">
        <v>80.400000000000006</v>
      </c>
      <c r="D10" s="9">
        <v>4</v>
      </c>
      <c r="E10" s="9">
        <v>1.7</v>
      </c>
      <c r="F10" s="9">
        <v>27.6</v>
      </c>
      <c r="G10" s="9">
        <v>12.9</v>
      </c>
      <c r="H10" s="9">
        <v>62.2</v>
      </c>
      <c r="I10" s="9">
        <v>8.9</v>
      </c>
      <c r="J10" s="9">
        <v>4.5999999999999996</v>
      </c>
      <c r="K10" s="9">
        <v>67.900000000000006</v>
      </c>
      <c r="L10" s="9">
        <v>0.4</v>
      </c>
      <c r="M10" s="9">
        <v>9.6999999999999993</v>
      </c>
    </row>
    <row r="11" spans="1:13" x14ac:dyDescent="0.15">
      <c r="A11" s="7"/>
      <c r="B11" s="5" t="str">
        <f t="shared" si="0"/>
        <v>Q2</v>
      </c>
      <c r="C11" s="9">
        <v>77.5</v>
      </c>
      <c r="D11" s="9">
        <v>7.1</v>
      </c>
      <c r="E11" s="9">
        <v>1.4</v>
      </c>
      <c r="F11" s="9">
        <v>27.3</v>
      </c>
      <c r="G11" s="9">
        <v>14.9</v>
      </c>
      <c r="H11" s="9">
        <v>61.1</v>
      </c>
      <c r="I11" s="9">
        <v>10</v>
      </c>
      <c r="J11" s="9">
        <v>3.6</v>
      </c>
      <c r="K11" s="9">
        <v>78.2</v>
      </c>
      <c r="L11" s="9">
        <v>1.2</v>
      </c>
      <c r="M11" s="9">
        <v>13.5</v>
      </c>
    </row>
    <row r="12" spans="1:13" x14ac:dyDescent="0.15">
      <c r="A12" s="7"/>
      <c r="B12" s="5" t="str">
        <f t="shared" si="0"/>
        <v>Q3</v>
      </c>
      <c r="C12" s="9">
        <v>80.099999999999994</v>
      </c>
      <c r="D12" s="9">
        <v>5.2</v>
      </c>
      <c r="E12" s="9">
        <v>1.9</v>
      </c>
      <c r="F12" s="9">
        <v>22.5</v>
      </c>
      <c r="G12" s="9">
        <v>13.7</v>
      </c>
      <c r="H12" s="9">
        <v>58.8</v>
      </c>
      <c r="I12" s="9">
        <v>10.7</v>
      </c>
      <c r="J12" s="9">
        <v>8.3000000000000007</v>
      </c>
      <c r="K12" s="9">
        <v>76.8</v>
      </c>
      <c r="L12" s="9">
        <v>1.4</v>
      </c>
      <c r="M12" s="9">
        <v>13</v>
      </c>
    </row>
    <row r="13" spans="1:13" x14ac:dyDescent="0.15">
      <c r="A13" s="7"/>
      <c r="B13" s="5" t="str">
        <f t="shared" si="0"/>
        <v>Q4</v>
      </c>
      <c r="C13" s="9">
        <v>74</v>
      </c>
      <c r="D13" s="9">
        <v>5.0999999999999996</v>
      </c>
      <c r="E13" s="9">
        <v>4.0999999999999996</v>
      </c>
      <c r="F13" s="9">
        <v>28.5</v>
      </c>
      <c r="G13" s="9">
        <v>15.2</v>
      </c>
      <c r="H13" s="9">
        <v>59.1</v>
      </c>
      <c r="I13" s="9">
        <v>12.9</v>
      </c>
      <c r="J13" s="9">
        <v>10</v>
      </c>
      <c r="K13" s="9">
        <v>72.2</v>
      </c>
      <c r="L13" s="9">
        <v>0.5</v>
      </c>
      <c r="M13" s="9">
        <v>10.8</v>
      </c>
    </row>
    <row r="14" spans="1:13" x14ac:dyDescent="0.15">
      <c r="A14" s="7">
        <f>A10+1</f>
        <v>2003</v>
      </c>
      <c r="B14" s="5" t="str">
        <f t="shared" si="0"/>
        <v>Q1</v>
      </c>
      <c r="C14" s="9">
        <v>73.3</v>
      </c>
      <c r="D14" s="9">
        <v>6.7</v>
      </c>
      <c r="E14" s="9">
        <v>3.1</v>
      </c>
      <c r="F14" s="9">
        <v>20.9</v>
      </c>
      <c r="G14" s="9">
        <v>15.6</v>
      </c>
      <c r="H14" s="9">
        <v>55.7</v>
      </c>
      <c r="I14" s="9">
        <v>12</v>
      </c>
      <c r="J14" s="9">
        <v>7.2</v>
      </c>
      <c r="K14" s="9">
        <v>69.599999999999994</v>
      </c>
      <c r="L14" s="9">
        <v>0</v>
      </c>
      <c r="M14" s="9">
        <v>9.6999999999999993</v>
      </c>
    </row>
    <row r="15" spans="1:13" x14ac:dyDescent="0.15">
      <c r="A15" s="7"/>
      <c r="B15" s="5" t="str">
        <f t="shared" si="0"/>
        <v>Q2</v>
      </c>
      <c r="C15" s="9">
        <v>74.7</v>
      </c>
      <c r="D15" s="9">
        <v>7.1</v>
      </c>
      <c r="E15" s="9">
        <v>1.8</v>
      </c>
      <c r="F15" s="9">
        <v>19.2</v>
      </c>
      <c r="G15" s="9">
        <v>14.5</v>
      </c>
      <c r="H15" s="9">
        <v>54.5</v>
      </c>
      <c r="I15" s="9">
        <v>10.6</v>
      </c>
      <c r="J15" s="9">
        <v>9.8000000000000007</v>
      </c>
      <c r="K15" s="9">
        <v>65.3</v>
      </c>
      <c r="L15" s="9">
        <v>1.2</v>
      </c>
      <c r="M15" s="9">
        <v>15.3</v>
      </c>
    </row>
    <row r="16" spans="1:13" x14ac:dyDescent="0.15">
      <c r="A16" s="7"/>
      <c r="B16" s="5" t="str">
        <f t="shared" si="0"/>
        <v>Q3</v>
      </c>
      <c r="C16" s="9">
        <v>72.7</v>
      </c>
      <c r="D16" s="9">
        <v>6.9</v>
      </c>
      <c r="E16" s="9">
        <v>1</v>
      </c>
      <c r="F16" s="9">
        <v>21.2</v>
      </c>
      <c r="G16" s="9">
        <v>18.7</v>
      </c>
      <c r="H16" s="9">
        <v>58.5</v>
      </c>
      <c r="I16" s="9">
        <v>8.4</v>
      </c>
      <c r="J16" s="9">
        <v>6.6</v>
      </c>
      <c r="K16" s="9">
        <v>67.599999999999994</v>
      </c>
      <c r="L16" s="9">
        <v>0.8</v>
      </c>
      <c r="M16" s="9">
        <v>7.9</v>
      </c>
    </row>
    <row r="17" spans="1:13" x14ac:dyDescent="0.15">
      <c r="A17" s="7"/>
      <c r="B17" s="5" t="str">
        <f t="shared" si="0"/>
        <v>Q4</v>
      </c>
      <c r="C17" s="9">
        <v>68</v>
      </c>
      <c r="D17" s="9">
        <v>10.8</v>
      </c>
      <c r="E17" s="9">
        <v>1.7</v>
      </c>
      <c r="F17" s="9">
        <v>20.5</v>
      </c>
      <c r="G17" s="9">
        <v>13</v>
      </c>
      <c r="H17" s="9">
        <v>59.7</v>
      </c>
      <c r="I17" s="9">
        <v>6.8</v>
      </c>
      <c r="J17" s="9">
        <v>10</v>
      </c>
      <c r="K17" s="9">
        <v>77.3</v>
      </c>
      <c r="L17" s="9">
        <v>1.7</v>
      </c>
      <c r="M17" s="9">
        <v>8.8000000000000007</v>
      </c>
    </row>
    <row r="18" spans="1:13" x14ac:dyDescent="0.15">
      <c r="A18" s="7">
        <f>A14+1</f>
        <v>2004</v>
      </c>
      <c r="B18" s="5" t="str">
        <f t="shared" si="0"/>
        <v>Q1</v>
      </c>
      <c r="C18" s="9">
        <v>67.8</v>
      </c>
      <c r="D18" s="9">
        <v>7.9</v>
      </c>
      <c r="E18" s="9">
        <v>2.7</v>
      </c>
      <c r="F18" s="9">
        <v>20.3</v>
      </c>
      <c r="G18" s="9">
        <v>13.4</v>
      </c>
      <c r="H18" s="9">
        <v>58.7</v>
      </c>
      <c r="I18" s="9">
        <v>14.4</v>
      </c>
      <c r="J18" s="9">
        <v>6.9</v>
      </c>
      <c r="K18" s="9">
        <v>76.2</v>
      </c>
      <c r="L18" s="9">
        <v>1.2</v>
      </c>
      <c r="M18" s="9">
        <v>7.7</v>
      </c>
    </row>
    <row r="19" spans="1:13" x14ac:dyDescent="0.15">
      <c r="A19" s="7"/>
      <c r="B19" s="5" t="str">
        <f t="shared" si="0"/>
        <v>Q2</v>
      </c>
      <c r="C19" s="9">
        <v>71.2</v>
      </c>
      <c r="D19" s="9">
        <v>5.7</v>
      </c>
      <c r="E19" s="9">
        <v>3.2</v>
      </c>
      <c r="F19" s="9">
        <v>25.2</v>
      </c>
      <c r="G19" s="9">
        <v>16.7</v>
      </c>
      <c r="H19" s="9">
        <v>65.900000000000006</v>
      </c>
      <c r="I19" s="9">
        <v>13.8</v>
      </c>
      <c r="J19" s="9">
        <v>11.4</v>
      </c>
      <c r="K19" s="9">
        <v>78.400000000000006</v>
      </c>
      <c r="L19" s="9">
        <v>0.4</v>
      </c>
      <c r="M19" s="9">
        <v>9.3000000000000007</v>
      </c>
    </row>
    <row r="20" spans="1:13" x14ac:dyDescent="0.15">
      <c r="A20" s="7"/>
      <c r="B20" s="5" t="str">
        <f t="shared" si="0"/>
        <v>Q3</v>
      </c>
      <c r="C20" s="9">
        <v>66.599999999999994</v>
      </c>
      <c r="D20" s="9">
        <v>7.6</v>
      </c>
      <c r="E20" s="9">
        <v>1.1000000000000001</v>
      </c>
      <c r="F20" s="9">
        <v>22.1</v>
      </c>
      <c r="G20" s="9">
        <v>14.3</v>
      </c>
      <c r="H20" s="9">
        <v>54.5</v>
      </c>
      <c r="I20" s="9">
        <v>9.1</v>
      </c>
      <c r="J20" s="9">
        <v>5.9</v>
      </c>
      <c r="K20" s="9">
        <v>76.8</v>
      </c>
      <c r="L20" s="9">
        <v>0.6</v>
      </c>
      <c r="M20" s="9">
        <v>11.1</v>
      </c>
    </row>
    <row r="21" spans="1:13" x14ac:dyDescent="0.15">
      <c r="A21" s="7"/>
      <c r="B21" s="5" t="str">
        <f t="shared" si="0"/>
        <v>Q4</v>
      </c>
      <c r="C21" s="9">
        <v>63</v>
      </c>
      <c r="D21" s="9">
        <v>5.6</v>
      </c>
      <c r="E21" s="9">
        <v>1.9</v>
      </c>
      <c r="F21" s="9">
        <v>19.600000000000001</v>
      </c>
      <c r="G21" s="9">
        <v>15.7</v>
      </c>
      <c r="H21" s="9">
        <v>61.5</v>
      </c>
      <c r="I21" s="9">
        <v>14.8</v>
      </c>
      <c r="J21" s="9">
        <v>9.3000000000000007</v>
      </c>
      <c r="K21" s="9">
        <v>74.099999999999994</v>
      </c>
      <c r="L21" s="9">
        <v>0</v>
      </c>
      <c r="M21" s="9">
        <v>8.9</v>
      </c>
    </row>
    <row r="22" spans="1:13" x14ac:dyDescent="0.15">
      <c r="A22" s="7">
        <f>A18+1</f>
        <v>2005</v>
      </c>
      <c r="B22" s="5" t="str">
        <f t="shared" si="0"/>
        <v>Q1</v>
      </c>
      <c r="C22" s="9">
        <v>68.599999999999994</v>
      </c>
      <c r="D22" s="9">
        <v>5.2</v>
      </c>
      <c r="E22" s="9">
        <v>1.8</v>
      </c>
      <c r="F22" s="9">
        <v>18.100000000000001</v>
      </c>
      <c r="G22" s="9">
        <v>10.8</v>
      </c>
      <c r="H22" s="9">
        <v>66.099999999999994</v>
      </c>
      <c r="I22" s="9">
        <v>11.6</v>
      </c>
      <c r="J22" s="9">
        <v>6.9</v>
      </c>
      <c r="K22" s="9">
        <v>80.7</v>
      </c>
      <c r="L22" s="9">
        <v>0.5</v>
      </c>
      <c r="M22" s="9">
        <v>10.1</v>
      </c>
    </row>
    <row r="23" spans="1:13" x14ac:dyDescent="0.15">
      <c r="A23" s="7"/>
      <c r="B23" s="5" t="str">
        <f t="shared" si="0"/>
        <v>Q2</v>
      </c>
      <c r="C23" s="9">
        <v>68.099999999999994</v>
      </c>
      <c r="D23" s="9">
        <v>5.8</v>
      </c>
      <c r="E23" s="9">
        <v>1.3</v>
      </c>
      <c r="F23" s="9">
        <v>19.399999999999999</v>
      </c>
      <c r="G23" s="9">
        <v>11.9</v>
      </c>
      <c r="H23" s="9">
        <v>67.400000000000006</v>
      </c>
      <c r="I23" s="9">
        <v>11.1</v>
      </c>
      <c r="J23" s="9">
        <v>7.7</v>
      </c>
      <c r="K23" s="9">
        <v>77.900000000000006</v>
      </c>
      <c r="L23" s="9">
        <v>1</v>
      </c>
      <c r="M23" s="9">
        <v>8.8000000000000007</v>
      </c>
    </row>
    <row r="24" spans="1:13" x14ac:dyDescent="0.15">
      <c r="A24" s="7"/>
      <c r="B24" s="5" t="str">
        <f t="shared" si="0"/>
        <v>Q3</v>
      </c>
      <c r="C24" s="9">
        <v>68.599999999999994</v>
      </c>
      <c r="D24" s="9">
        <v>3.3</v>
      </c>
      <c r="E24" s="9">
        <v>1.4</v>
      </c>
      <c r="F24" s="9">
        <v>18.3</v>
      </c>
      <c r="G24" s="9">
        <v>11</v>
      </c>
      <c r="H24" s="9">
        <v>66.400000000000006</v>
      </c>
      <c r="I24" s="9">
        <v>10.8</v>
      </c>
      <c r="J24" s="9">
        <v>9.8000000000000007</v>
      </c>
      <c r="K24" s="9">
        <v>78</v>
      </c>
      <c r="L24" s="9">
        <v>0.6</v>
      </c>
      <c r="M24" s="9">
        <v>9.8000000000000007</v>
      </c>
    </row>
    <row r="25" spans="1:13" x14ac:dyDescent="0.15">
      <c r="A25" s="7"/>
      <c r="B25" s="5" t="str">
        <f t="shared" si="0"/>
        <v>Q4</v>
      </c>
      <c r="C25" s="9">
        <v>68.2</v>
      </c>
      <c r="D25" s="9">
        <v>3.3</v>
      </c>
      <c r="E25" s="9">
        <v>1.6</v>
      </c>
      <c r="F25" s="9">
        <v>15.1</v>
      </c>
      <c r="G25" s="9">
        <v>13.3</v>
      </c>
      <c r="H25" s="9">
        <v>65.8</v>
      </c>
      <c r="I25" s="9">
        <v>7.1</v>
      </c>
      <c r="J25" s="9">
        <v>6.2</v>
      </c>
      <c r="K25" s="9">
        <v>77.099999999999994</v>
      </c>
      <c r="L25" s="9">
        <v>0.4</v>
      </c>
      <c r="M25" s="9">
        <v>9.3000000000000007</v>
      </c>
    </row>
    <row r="26" spans="1:13" x14ac:dyDescent="0.15">
      <c r="A26" s="7">
        <f>A22+1</f>
        <v>2006</v>
      </c>
      <c r="B26" s="5" t="str">
        <f t="shared" si="0"/>
        <v>Q1</v>
      </c>
      <c r="C26" s="9">
        <v>67.099999999999994</v>
      </c>
      <c r="D26" s="9">
        <v>6</v>
      </c>
      <c r="E26" s="9">
        <v>2.2000000000000002</v>
      </c>
      <c r="F26" s="9">
        <v>18.899999999999999</v>
      </c>
      <c r="G26" s="9">
        <v>11.1</v>
      </c>
      <c r="H26" s="9">
        <v>66.7</v>
      </c>
      <c r="I26" s="9">
        <v>12.9</v>
      </c>
      <c r="J26" s="9">
        <v>9.1</v>
      </c>
      <c r="K26" s="9">
        <v>78.900000000000006</v>
      </c>
      <c r="L26" s="9">
        <v>0.4</v>
      </c>
      <c r="M26" s="9">
        <v>8</v>
      </c>
    </row>
    <row r="27" spans="1:13" x14ac:dyDescent="0.15">
      <c r="A27" s="7"/>
      <c r="B27" s="5" t="str">
        <f t="shared" si="0"/>
        <v>Q2</v>
      </c>
      <c r="C27" s="9">
        <v>66.3</v>
      </c>
      <c r="D27" s="9">
        <v>6.9</v>
      </c>
      <c r="E27" s="9">
        <v>1.9</v>
      </c>
      <c r="F27" s="9">
        <v>16.2</v>
      </c>
      <c r="G27" s="9">
        <v>10.199999999999999</v>
      </c>
      <c r="H27" s="9">
        <v>67.400000000000006</v>
      </c>
      <c r="I27" s="9">
        <v>12.5</v>
      </c>
      <c r="J27" s="9">
        <v>7.9</v>
      </c>
      <c r="K27" s="9">
        <v>75.900000000000006</v>
      </c>
      <c r="L27" s="9">
        <v>0.2</v>
      </c>
      <c r="M27" s="9">
        <v>7.7</v>
      </c>
    </row>
    <row r="28" spans="1:13" x14ac:dyDescent="0.15">
      <c r="A28" s="7"/>
      <c r="B28" s="5" t="str">
        <f t="shared" si="0"/>
        <v>Q3</v>
      </c>
      <c r="C28" s="9">
        <v>62.8</v>
      </c>
      <c r="D28" s="9">
        <v>4.5999999999999996</v>
      </c>
      <c r="E28" s="9">
        <v>3.5</v>
      </c>
      <c r="F28" s="9">
        <v>16.2</v>
      </c>
      <c r="G28" s="9">
        <v>11.1</v>
      </c>
      <c r="H28" s="9">
        <v>68.099999999999994</v>
      </c>
      <c r="I28" s="9">
        <v>6.9</v>
      </c>
      <c r="J28" s="9">
        <v>4</v>
      </c>
      <c r="K28" s="9">
        <v>76.099999999999994</v>
      </c>
      <c r="L28" s="9">
        <v>2.2000000000000002</v>
      </c>
      <c r="M28" s="9">
        <v>7.5</v>
      </c>
    </row>
    <row r="29" spans="1:13" x14ac:dyDescent="0.15">
      <c r="A29" s="7"/>
      <c r="B29" s="5" t="str">
        <f t="shared" si="0"/>
        <v>Q4</v>
      </c>
      <c r="C29" s="9">
        <v>62.2</v>
      </c>
      <c r="D29" s="9">
        <v>5.3</v>
      </c>
      <c r="E29" s="9">
        <v>2.6</v>
      </c>
      <c r="F29" s="9">
        <v>16</v>
      </c>
      <c r="G29" s="9">
        <v>9.6</v>
      </c>
      <c r="H29" s="9">
        <v>66</v>
      </c>
      <c r="I29" s="9">
        <v>11</v>
      </c>
      <c r="J29" s="9">
        <v>7.9</v>
      </c>
      <c r="K29" s="9">
        <v>77.3</v>
      </c>
      <c r="L29" s="9">
        <v>0.5</v>
      </c>
      <c r="M29" s="9">
        <v>11.5</v>
      </c>
    </row>
    <row r="30" spans="1:13" x14ac:dyDescent="0.15">
      <c r="A30" s="7">
        <f>A26+1</f>
        <v>2007</v>
      </c>
      <c r="B30" s="5" t="str">
        <f t="shared" si="0"/>
        <v>Q1</v>
      </c>
      <c r="C30" s="9">
        <v>62.2</v>
      </c>
      <c r="D30" s="9">
        <v>7.2</v>
      </c>
      <c r="E30" s="9">
        <v>2</v>
      </c>
      <c r="F30" s="9">
        <v>15</v>
      </c>
      <c r="G30" s="9">
        <v>8.3000000000000007</v>
      </c>
      <c r="H30" s="9">
        <v>64.099999999999994</v>
      </c>
      <c r="I30" s="9">
        <v>11.7</v>
      </c>
      <c r="J30" s="9">
        <v>7</v>
      </c>
      <c r="K30" s="9">
        <v>81.5</v>
      </c>
      <c r="L30" s="9">
        <v>1.3</v>
      </c>
      <c r="M30" s="9">
        <v>9.6</v>
      </c>
    </row>
    <row r="31" spans="1:13" x14ac:dyDescent="0.15">
      <c r="A31" s="7"/>
      <c r="B31" s="5" t="str">
        <f t="shared" si="0"/>
        <v>Q2</v>
      </c>
      <c r="C31" s="9">
        <v>55.3</v>
      </c>
      <c r="D31" s="9">
        <v>4.7</v>
      </c>
      <c r="E31" s="9">
        <v>2.4</v>
      </c>
      <c r="F31" s="9">
        <v>11.8</v>
      </c>
      <c r="G31" s="9">
        <v>9.1999999999999993</v>
      </c>
      <c r="H31" s="9">
        <v>64.900000000000006</v>
      </c>
      <c r="I31" s="9">
        <v>7.7</v>
      </c>
      <c r="J31" s="9">
        <v>7.7</v>
      </c>
      <c r="K31" s="9">
        <v>75.3</v>
      </c>
      <c r="L31" s="9">
        <v>0.9</v>
      </c>
      <c r="M31" s="9">
        <v>13.8</v>
      </c>
    </row>
    <row r="32" spans="1:13" x14ac:dyDescent="0.15">
      <c r="A32" s="7"/>
      <c r="B32" s="5" t="str">
        <f t="shared" si="0"/>
        <v>Q3</v>
      </c>
      <c r="C32" s="9">
        <v>57.5</v>
      </c>
      <c r="D32" s="9">
        <v>5.6</v>
      </c>
      <c r="E32" s="9">
        <v>2.7</v>
      </c>
      <c r="F32" s="9">
        <v>11.5</v>
      </c>
      <c r="G32" s="9">
        <v>5.4</v>
      </c>
      <c r="H32" s="9">
        <v>61.7</v>
      </c>
      <c r="I32" s="9">
        <v>7.9</v>
      </c>
      <c r="J32" s="9">
        <v>4.2</v>
      </c>
      <c r="K32" s="9">
        <v>78.5</v>
      </c>
      <c r="L32" s="9">
        <v>1.3</v>
      </c>
      <c r="M32" s="9">
        <v>5.4</v>
      </c>
    </row>
    <row r="33" spans="1:13" x14ac:dyDescent="0.15">
      <c r="A33" s="7"/>
      <c r="B33" s="5" t="str">
        <f t="shared" si="0"/>
        <v>Q4</v>
      </c>
      <c r="C33" s="9">
        <v>52</v>
      </c>
      <c r="D33" s="9">
        <v>7</v>
      </c>
      <c r="E33" s="9">
        <v>0.8</v>
      </c>
      <c r="F33" s="9">
        <v>13.3</v>
      </c>
      <c r="G33" s="9">
        <v>8.6</v>
      </c>
      <c r="H33" s="9">
        <v>68.599999999999994</v>
      </c>
      <c r="I33" s="9">
        <v>11.1</v>
      </c>
      <c r="J33" s="9">
        <v>5.5</v>
      </c>
      <c r="K33" s="9">
        <v>78.2</v>
      </c>
      <c r="L33" s="9">
        <v>1.4</v>
      </c>
      <c r="M33" s="9">
        <v>9</v>
      </c>
    </row>
    <row r="34" spans="1:13" x14ac:dyDescent="0.15">
      <c r="A34" s="7">
        <f>A30+1</f>
        <v>2008</v>
      </c>
      <c r="B34" s="5" t="str">
        <f t="shared" si="0"/>
        <v>Q1</v>
      </c>
      <c r="C34" s="9">
        <v>53</v>
      </c>
      <c r="D34" s="9">
        <v>5.7</v>
      </c>
      <c r="E34" s="9">
        <v>1.8</v>
      </c>
      <c r="F34" s="9">
        <v>12.7</v>
      </c>
      <c r="G34" s="9">
        <v>7</v>
      </c>
      <c r="H34" s="9">
        <v>68.599999999999994</v>
      </c>
      <c r="I34" s="9">
        <v>11.1</v>
      </c>
      <c r="J34" s="9">
        <v>9.9</v>
      </c>
      <c r="K34" s="9">
        <v>72.900000000000006</v>
      </c>
      <c r="L34" s="9">
        <v>0.8</v>
      </c>
      <c r="M34" s="9">
        <v>9.1999999999999993</v>
      </c>
    </row>
    <row r="35" spans="1:13" x14ac:dyDescent="0.15">
      <c r="A35" s="7"/>
      <c r="B35" s="5" t="str">
        <f t="shared" si="0"/>
        <v>Q2</v>
      </c>
      <c r="C35" s="9">
        <v>56.1</v>
      </c>
      <c r="D35" s="9">
        <v>6.4</v>
      </c>
      <c r="E35" s="9">
        <v>1.6</v>
      </c>
      <c r="F35" s="9">
        <v>14.2</v>
      </c>
      <c r="G35" s="9">
        <v>4.9000000000000004</v>
      </c>
      <c r="H35" s="9">
        <v>65.400000000000006</v>
      </c>
      <c r="I35" s="9">
        <v>10.3</v>
      </c>
      <c r="J35" s="9">
        <v>10.9</v>
      </c>
      <c r="K35" s="9">
        <v>75.5</v>
      </c>
      <c r="L35" s="9">
        <v>0.2</v>
      </c>
      <c r="M35" s="9">
        <v>5.8</v>
      </c>
    </row>
    <row r="36" spans="1:13" x14ac:dyDescent="0.15">
      <c r="A36" s="7"/>
      <c r="B36" s="5" t="str">
        <f t="shared" si="0"/>
        <v>Q3</v>
      </c>
      <c r="C36" s="9">
        <v>56.1</v>
      </c>
      <c r="D36" s="9">
        <v>3.8</v>
      </c>
      <c r="E36" s="9">
        <v>1.1000000000000001</v>
      </c>
      <c r="F36" s="9">
        <v>16.8</v>
      </c>
      <c r="G36" s="9">
        <v>7.2</v>
      </c>
      <c r="H36" s="9">
        <v>69.7</v>
      </c>
      <c r="I36" s="9">
        <v>13.9</v>
      </c>
      <c r="J36" s="9">
        <v>9.4</v>
      </c>
      <c r="K36" s="9">
        <v>79.599999999999994</v>
      </c>
      <c r="L36" s="9">
        <v>0.9</v>
      </c>
      <c r="M36" s="9">
        <v>8.1</v>
      </c>
    </row>
    <row r="37" spans="1:13" x14ac:dyDescent="0.15">
      <c r="A37" s="7"/>
      <c r="B37" s="5" t="str">
        <f t="shared" si="0"/>
        <v>Q4</v>
      </c>
      <c r="C37" s="9">
        <v>54.7</v>
      </c>
      <c r="D37" s="9">
        <v>5.4</v>
      </c>
      <c r="E37" s="9">
        <v>2.2000000000000002</v>
      </c>
      <c r="F37" s="9">
        <v>14.3</v>
      </c>
      <c r="G37" s="9">
        <v>5.6</v>
      </c>
      <c r="H37" s="9">
        <v>67.3</v>
      </c>
      <c r="I37" s="9">
        <v>12.3</v>
      </c>
      <c r="J37" s="9">
        <v>8.6999999999999993</v>
      </c>
      <c r="K37" s="9">
        <v>74.400000000000006</v>
      </c>
      <c r="L37" s="9">
        <v>3.4</v>
      </c>
      <c r="M37" s="9">
        <v>7.2</v>
      </c>
    </row>
    <row r="38" spans="1:13" x14ac:dyDescent="0.15">
      <c r="A38" s="7">
        <f>A34+1</f>
        <v>2009</v>
      </c>
      <c r="B38" s="5" t="str">
        <f t="shared" ref="B38:B69" si="1">B34</f>
        <v>Q1</v>
      </c>
      <c r="C38" s="9">
        <v>57.8</v>
      </c>
      <c r="D38" s="9">
        <v>6.8</v>
      </c>
      <c r="E38" s="9">
        <v>0.7</v>
      </c>
      <c r="F38" s="9">
        <v>12.4</v>
      </c>
      <c r="G38" s="9">
        <v>9.3000000000000007</v>
      </c>
      <c r="H38" s="9">
        <v>65.900000000000006</v>
      </c>
      <c r="I38" s="9">
        <v>14.9</v>
      </c>
      <c r="J38" s="9">
        <v>6.3</v>
      </c>
      <c r="K38" s="9">
        <v>74</v>
      </c>
      <c r="L38" s="9">
        <v>1.6</v>
      </c>
      <c r="M38" s="9">
        <v>5.4</v>
      </c>
    </row>
    <row r="39" spans="1:13" x14ac:dyDescent="0.15">
      <c r="A39" s="7"/>
      <c r="B39" s="5" t="str">
        <f t="shared" si="1"/>
        <v>Q2</v>
      </c>
      <c r="C39" s="9">
        <v>63.3</v>
      </c>
      <c r="D39" s="9">
        <v>3.8</v>
      </c>
      <c r="E39" s="9">
        <v>2.7</v>
      </c>
      <c r="F39" s="9">
        <v>14.4</v>
      </c>
      <c r="G39" s="9">
        <v>10.4</v>
      </c>
      <c r="H39" s="9">
        <v>61.1</v>
      </c>
      <c r="I39" s="9">
        <v>9.1</v>
      </c>
      <c r="J39" s="9">
        <v>5.5</v>
      </c>
      <c r="K39" s="9">
        <v>72.8</v>
      </c>
      <c r="L39" s="9">
        <v>0.4</v>
      </c>
      <c r="M39" s="9">
        <v>6.2</v>
      </c>
    </row>
    <row r="40" spans="1:13" x14ac:dyDescent="0.15">
      <c r="A40" s="7"/>
      <c r="B40" s="5" t="str">
        <f t="shared" si="1"/>
        <v>Q3</v>
      </c>
      <c r="C40" s="9">
        <v>58.1</v>
      </c>
      <c r="D40" s="9">
        <v>6.3</v>
      </c>
      <c r="E40" s="9">
        <v>1.5</v>
      </c>
      <c r="F40" s="9">
        <v>16.2</v>
      </c>
      <c r="G40" s="9">
        <v>10.6</v>
      </c>
      <c r="H40" s="9">
        <v>63.1</v>
      </c>
      <c r="I40" s="9">
        <v>13.1</v>
      </c>
      <c r="J40" s="9">
        <v>5.8</v>
      </c>
      <c r="K40" s="9">
        <v>75</v>
      </c>
      <c r="L40" s="9">
        <v>0.3</v>
      </c>
      <c r="M40" s="9">
        <v>2.5</v>
      </c>
    </row>
    <row r="41" spans="1:13" x14ac:dyDescent="0.15">
      <c r="A41" s="7"/>
      <c r="B41" s="5" t="str">
        <f t="shared" si="1"/>
        <v>Q4</v>
      </c>
      <c r="C41" s="9">
        <v>58</v>
      </c>
      <c r="D41" s="9">
        <v>5.6</v>
      </c>
      <c r="E41" s="9">
        <v>1.9</v>
      </c>
      <c r="F41" s="9">
        <v>11.6</v>
      </c>
      <c r="G41" s="9">
        <v>9.1999999999999993</v>
      </c>
      <c r="H41" s="9">
        <v>65.2</v>
      </c>
      <c r="I41" s="9">
        <v>11.6</v>
      </c>
      <c r="J41" s="9">
        <v>3.9</v>
      </c>
      <c r="K41" s="9">
        <v>72.2</v>
      </c>
      <c r="L41" s="9">
        <v>0.5</v>
      </c>
      <c r="M41" s="9">
        <v>8.6999999999999993</v>
      </c>
    </row>
    <row r="42" spans="1:13" x14ac:dyDescent="0.15">
      <c r="A42" s="7">
        <f>A38+1</f>
        <v>2010</v>
      </c>
      <c r="B42" s="5" t="str">
        <f t="shared" si="1"/>
        <v>Q1</v>
      </c>
      <c r="C42" s="9">
        <v>56.4</v>
      </c>
      <c r="D42" s="9">
        <v>7.6</v>
      </c>
      <c r="E42" s="9">
        <v>2.5</v>
      </c>
      <c r="F42" s="9">
        <v>10.8</v>
      </c>
      <c r="G42" s="9">
        <v>7.1</v>
      </c>
      <c r="H42" s="9">
        <v>63.7</v>
      </c>
      <c r="I42" s="9">
        <v>15.4</v>
      </c>
      <c r="J42" s="9">
        <v>5.5</v>
      </c>
      <c r="K42" s="9">
        <v>77.099999999999994</v>
      </c>
      <c r="L42" s="9">
        <v>0.3</v>
      </c>
      <c r="M42" s="9">
        <v>9.8000000000000007</v>
      </c>
    </row>
    <row r="43" spans="1:13" x14ac:dyDescent="0.15">
      <c r="A43" s="7"/>
      <c r="B43" s="5" t="str">
        <f t="shared" si="1"/>
        <v>Q2</v>
      </c>
      <c r="C43" s="9">
        <v>55.5</v>
      </c>
      <c r="D43" s="9">
        <v>7.5</v>
      </c>
      <c r="E43" s="9">
        <v>1.7</v>
      </c>
      <c r="F43" s="9">
        <v>12.2</v>
      </c>
      <c r="G43" s="9">
        <v>9.6999999999999993</v>
      </c>
      <c r="H43" s="9">
        <v>64.5</v>
      </c>
      <c r="I43" s="9">
        <v>11.2</v>
      </c>
      <c r="J43" s="9">
        <v>9</v>
      </c>
      <c r="K43" s="9">
        <v>74.7</v>
      </c>
      <c r="L43" s="9">
        <v>0.7</v>
      </c>
      <c r="M43" s="9">
        <v>6.1</v>
      </c>
    </row>
    <row r="44" spans="1:13" x14ac:dyDescent="0.15">
      <c r="A44" s="7"/>
      <c r="B44" s="5" t="str">
        <f t="shared" si="1"/>
        <v>Q3</v>
      </c>
      <c r="C44" s="9">
        <v>55.2</v>
      </c>
      <c r="D44" s="9">
        <v>6</v>
      </c>
      <c r="E44" s="9">
        <v>1.4</v>
      </c>
      <c r="F44" s="9">
        <v>12.5</v>
      </c>
      <c r="G44" s="9">
        <v>10.6</v>
      </c>
      <c r="H44" s="9">
        <v>61.2</v>
      </c>
      <c r="I44" s="9">
        <v>11.8</v>
      </c>
      <c r="J44" s="9">
        <v>6.3</v>
      </c>
      <c r="K44" s="9">
        <v>77.599999999999994</v>
      </c>
      <c r="L44" s="9">
        <v>0.2</v>
      </c>
      <c r="M44" s="9">
        <v>7.5</v>
      </c>
    </row>
    <row r="45" spans="1:13" x14ac:dyDescent="0.15">
      <c r="A45" s="7"/>
      <c r="B45" s="5" t="str">
        <f t="shared" si="1"/>
        <v>Q4</v>
      </c>
      <c r="C45" s="9">
        <v>52.2</v>
      </c>
      <c r="D45" s="9">
        <v>3.6</v>
      </c>
      <c r="E45" s="9">
        <v>1.2</v>
      </c>
      <c r="F45" s="9">
        <v>12.9</v>
      </c>
      <c r="G45" s="9">
        <v>9.6</v>
      </c>
      <c r="H45" s="9">
        <v>62</v>
      </c>
      <c r="I45" s="9">
        <v>15.3</v>
      </c>
      <c r="J45" s="9">
        <v>5</v>
      </c>
      <c r="K45" s="9">
        <v>77.8</v>
      </c>
      <c r="L45" s="9">
        <v>1.7</v>
      </c>
      <c r="M45" s="9">
        <v>5.7</v>
      </c>
    </row>
    <row r="46" spans="1:13" x14ac:dyDescent="0.15">
      <c r="A46" s="7">
        <f>A42+1</f>
        <v>2011</v>
      </c>
      <c r="B46" s="5" t="str">
        <f t="shared" si="1"/>
        <v>Q1</v>
      </c>
      <c r="C46" s="9">
        <v>58.4</v>
      </c>
      <c r="D46" s="9">
        <v>6.2</v>
      </c>
      <c r="E46" s="9">
        <v>2.5</v>
      </c>
      <c r="F46" s="9">
        <v>15</v>
      </c>
      <c r="G46" s="9">
        <v>9.6999999999999993</v>
      </c>
      <c r="H46" s="9">
        <v>64.900000000000006</v>
      </c>
      <c r="I46" s="9">
        <v>15.7</v>
      </c>
      <c r="J46" s="9">
        <v>6.7</v>
      </c>
      <c r="K46" s="9">
        <v>78.5</v>
      </c>
      <c r="L46" s="9">
        <v>0.9</v>
      </c>
      <c r="M46" s="9">
        <v>8.1</v>
      </c>
    </row>
    <row r="47" spans="1:13" x14ac:dyDescent="0.15">
      <c r="A47" s="7"/>
      <c r="B47" s="5" t="str">
        <f t="shared" si="1"/>
        <v>Q2</v>
      </c>
      <c r="C47" s="9">
        <v>62.8</v>
      </c>
      <c r="D47" s="9">
        <v>6.7</v>
      </c>
      <c r="E47" s="9">
        <v>1.9</v>
      </c>
      <c r="F47" s="9">
        <v>11.7</v>
      </c>
      <c r="G47" s="9">
        <v>5.5</v>
      </c>
      <c r="H47" s="9">
        <v>61.3</v>
      </c>
      <c r="I47" s="9">
        <v>15.8</v>
      </c>
      <c r="J47" s="9">
        <v>5</v>
      </c>
      <c r="K47" s="9">
        <v>75.900000000000006</v>
      </c>
      <c r="L47" s="9">
        <v>1.9</v>
      </c>
      <c r="M47" s="9">
        <v>10</v>
      </c>
    </row>
    <row r="48" spans="1:13" x14ac:dyDescent="0.15">
      <c r="A48" s="7"/>
      <c r="B48" s="5" t="str">
        <f t="shared" si="1"/>
        <v>Q3</v>
      </c>
      <c r="C48" s="9">
        <v>57.9</v>
      </c>
      <c r="D48" s="9">
        <v>8.8000000000000007</v>
      </c>
      <c r="E48" s="9">
        <v>1.4</v>
      </c>
      <c r="F48" s="9">
        <v>10.199999999999999</v>
      </c>
      <c r="G48" s="9">
        <v>9.3000000000000007</v>
      </c>
      <c r="H48" s="9">
        <v>56.8</v>
      </c>
      <c r="I48" s="9">
        <v>13.3</v>
      </c>
      <c r="J48" s="9">
        <v>6.5</v>
      </c>
      <c r="K48" s="9">
        <v>74</v>
      </c>
      <c r="L48" s="9">
        <v>0.8</v>
      </c>
      <c r="M48" s="9">
        <v>9.3000000000000007</v>
      </c>
    </row>
    <row r="49" spans="1:13" x14ac:dyDescent="0.15">
      <c r="A49" s="7"/>
      <c r="B49" s="5" t="str">
        <f t="shared" si="1"/>
        <v>Q4</v>
      </c>
      <c r="C49" s="9">
        <v>61.3</v>
      </c>
      <c r="D49" s="9">
        <v>7.1</v>
      </c>
      <c r="E49" s="9">
        <v>2.4</v>
      </c>
      <c r="F49" s="9">
        <v>10.5</v>
      </c>
      <c r="G49" s="9">
        <v>9.1999999999999993</v>
      </c>
      <c r="H49" s="9">
        <v>68.599999999999994</v>
      </c>
      <c r="I49" s="9">
        <v>12</v>
      </c>
      <c r="J49" s="9">
        <v>6.5</v>
      </c>
      <c r="K49" s="9">
        <v>78.8</v>
      </c>
      <c r="L49" s="9">
        <v>0.8</v>
      </c>
      <c r="M49" s="9">
        <v>7.3</v>
      </c>
    </row>
    <row r="50" spans="1:13" x14ac:dyDescent="0.15">
      <c r="A50" s="7">
        <f>A46+1</f>
        <v>2012</v>
      </c>
      <c r="B50" s="5" t="str">
        <f t="shared" si="1"/>
        <v>Q1</v>
      </c>
      <c r="C50" s="9">
        <v>58.9</v>
      </c>
      <c r="D50" s="9">
        <v>4.9000000000000004</v>
      </c>
      <c r="E50" s="9">
        <v>1.9</v>
      </c>
      <c r="F50" s="9">
        <v>13.1</v>
      </c>
      <c r="G50" s="9">
        <v>11.2</v>
      </c>
      <c r="H50" s="9">
        <v>63</v>
      </c>
      <c r="I50" s="9">
        <v>12.9</v>
      </c>
      <c r="J50" s="9">
        <v>6.6</v>
      </c>
      <c r="K50" s="9">
        <v>75.2</v>
      </c>
      <c r="L50" s="9">
        <v>1.2</v>
      </c>
      <c r="M50" s="9">
        <v>9.6999999999999993</v>
      </c>
    </row>
    <row r="51" spans="1:13" x14ac:dyDescent="0.15">
      <c r="A51" s="7"/>
      <c r="B51" s="5" t="str">
        <f t="shared" si="1"/>
        <v>Q2</v>
      </c>
      <c r="C51" s="9">
        <v>53.3</v>
      </c>
      <c r="D51" s="9">
        <v>6.9</v>
      </c>
      <c r="E51" s="9">
        <v>1.2</v>
      </c>
      <c r="F51" s="9">
        <v>9.1999999999999993</v>
      </c>
      <c r="G51" s="9">
        <v>11.2</v>
      </c>
      <c r="H51" s="9">
        <v>58.5</v>
      </c>
      <c r="I51" s="9">
        <v>11.5</v>
      </c>
      <c r="J51" s="9">
        <v>4.5999999999999996</v>
      </c>
      <c r="K51" s="9">
        <v>73.2</v>
      </c>
      <c r="L51" s="9">
        <v>0.6</v>
      </c>
      <c r="M51" s="9">
        <v>10.4</v>
      </c>
    </row>
    <row r="52" spans="1:13" x14ac:dyDescent="0.15">
      <c r="A52" s="7"/>
      <c r="B52" s="5" t="str">
        <f t="shared" si="1"/>
        <v>Q3</v>
      </c>
      <c r="C52" s="9">
        <v>55.3</v>
      </c>
      <c r="D52" s="9">
        <v>5.8</v>
      </c>
      <c r="E52" s="9">
        <v>3.5</v>
      </c>
      <c r="F52" s="9">
        <v>15.5</v>
      </c>
      <c r="G52" s="9">
        <v>11.6</v>
      </c>
      <c r="H52" s="9">
        <v>62.9</v>
      </c>
      <c r="I52" s="9">
        <v>10.3</v>
      </c>
      <c r="J52" s="9">
        <v>9</v>
      </c>
      <c r="K52" s="9">
        <v>78.099999999999994</v>
      </c>
      <c r="L52" s="9">
        <v>0.6</v>
      </c>
      <c r="M52" s="9">
        <v>5.5</v>
      </c>
    </row>
    <row r="53" spans="1:13" x14ac:dyDescent="0.15">
      <c r="A53" s="7"/>
      <c r="B53" s="5" t="str">
        <f t="shared" si="1"/>
        <v>Q4</v>
      </c>
      <c r="C53" s="9">
        <v>62.8</v>
      </c>
      <c r="D53" s="9">
        <v>3.7</v>
      </c>
      <c r="E53" s="9">
        <v>2.6</v>
      </c>
      <c r="F53" s="9">
        <v>16.399999999999999</v>
      </c>
      <c r="G53" s="9">
        <v>9.8000000000000007</v>
      </c>
      <c r="H53" s="9">
        <v>68.3</v>
      </c>
      <c r="I53" s="9">
        <v>11.5</v>
      </c>
      <c r="J53" s="9">
        <v>4.9000000000000004</v>
      </c>
      <c r="K53" s="9">
        <v>77.5</v>
      </c>
      <c r="L53" s="9">
        <v>0.9</v>
      </c>
      <c r="M53" s="9">
        <v>4.5999999999999996</v>
      </c>
    </row>
    <row r="54" spans="1:13" x14ac:dyDescent="0.15">
      <c r="A54" s="7">
        <f>A50+1</f>
        <v>2013</v>
      </c>
      <c r="B54" s="5" t="str">
        <f t="shared" si="1"/>
        <v>Q1</v>
      </c>
      <c r="C54" s="9">
        <v>56</v>
      </c>
      <c r="D54" s="9">
        <v>5.0999999999999996</v>
      </c>
      <c r="E54" s="9">
        <v>0.9</v>
      </c>
      <c r="F54" s="9">
        <v>10.4</v>
      </c>
      <c r="G54" s="9">
        <v>9.8000000000000007</v>
      </c>
      <c r="H54" s="9">
        <v>67.7</v>
      </c>
      <c r="I54" s="9">
        <v>13.6</v>
      </c>
      <c r="J54" s="9">
        <v>5.7</v>
      </c>
      <c r="K54" s="9">
        <v>77.5</v>
      </c>
      <c r="L54" s="9">
        <v>0.9</v>
      </c>
      <c r="M54" s="9">
        <v>9.8000000000000007</v>
      </c>
    </row>
    <row r="55" spans="1:13" x14ac:dyDescent="0.15">
      <c r="A55" s="7"/>
      <c r="B55" s="5" t="str">
        <f t="shared" si="1"/>
        <v>Q2</v>
      </c>
      <c r="C55" s="9">
        <v>63.4</v>
      </c>
      <c r="D55" s="9">
        <v>4.5999999999999996</v>
      </c>
      <c r="E55" s="9">
        <v>1.8</v>
      </c>
      <c r="F55" s="9">
        <v>11.7</v>
      </c>
      <c r="G55" s="9">
        <v>11.4</v>
      </c>
      <c r="H55" s="9">
        <v>63.4</v>
      </c>
      <c r="I55" s="9">
        <v>11.1</v>
      </c>
      <c r="J55" s="9">
        <v>5.8</v>
      </c>
      <c r="K55" s="9">
        <v>78.2</v>
      </c>
      <c r="L55" s="9">
        <v>0.6</v>
      </c>
      <c r="M55" s="9">
        <v>8.3000000000000007</v>
      </c>
    </row>
    <row r="56" spans="1:13" x14ac:dyDescent="0.15">
      <c r="A56" s="7"/>
      <c r="B56" s="5" t="str">
        <f t="shared" si="1"/>
        <v>Q3</v>
      </c>
      <c r="C56" s="9">
        <v>63.7</v>
      </c>
      <c r="D56" s="9">
        <v>4.9000000000000004</v>
      </c>
      <c r="E56" s="9">
        <v>1.5</v>
      </c>
      <c r="F56" s="9">
        <v>11.6</v>
      </c>
      <c r="G56" s="9">
        <v>9.8000000000000007</v>
      </c>
      <c r="H56" s="9">
        <v>61.6</v>
      </c>
      <c r="I56" s="9">
        <v>10.7</v>
      </c>
      <c r="J56" s="9">
        <v>6.4</v>
      </c>
      <c r="K56" s="9">
        <v>76.8</v>
      </c>
      <c r="L56" s="9">
        <v>1.5</v>
      </c>
      <c r="M56" s="9">
        <v>11</v>
      </c>
    </row>
    <row r="57" spans="1:13" x14ac:dyDescent="0.15">
      <c r="A57" s="7"/>
      <c r="B57" s="5" t="str">
        <f t="shared" si="1"/>
        <v>Q4</v>
      </c>
      <c r="C57" s="9">
        <v>59.4</v>
      </c>
      <c r="D57" s="9">
        <v>7.4</v>
      </c>
      <c r="E57" s="9">
        <v>0.5</v>
      </c>
      <c r="F57" s="9">
        <v>12.2</v>
      </c>
      <c r="G57" s="9">
        <v>8.1999999999999993</v>
      </c>
      <c r="H57" s="9">
        <v>58.6</v>
      </c>
      <c r="I57" s="9">
        <v>10.9</v>
      </c>
      <c r="J57" s="9">
        <v>4.8</v>
      </c>
      <c r="K57" s="9">
        <v>75.099999999999994</v>
      </c>
      <c r="L57" s="9">
        <v>2.7</v>
      </c>
      <c r="M57" s="9">
        <v>9</v>
      </c>
    </row>
    <row r="58" spans="1:13" x14ac:dyDescent="0.15">
      <c r="A58" s="7">
        <f>A54+1</f>
        <v>2014</v>
      </c>
      <c r="B58" s="5" t="str">
        <f t="shared" si="1"/>
        <v>Q1</v>
      </c>
      <c r="C58" s="9">
        <v>58.8</v>
      </c>
      <c r="D58" s="9">
        <v>5.2</v>
      </c>
      <c r="E58" s="9">
        <v>0.9</v>
      </c>
      <c r="F58" s="9">
        <v>13.5</v>
      </c>
      <c r="G58" s="9">
        <v>12.3</v>
      </c>
      <c r="H58" s="9">
        <v>67.400000000000006</v>
      </c>
      <c r="I58" s="9">
        <v>9.5</v>
      </c>
      <c r="J58" s="9">
        <v>6.5</v>
      </c>
      <c r="K58" s="9">
        <v>80.900000000000006</v>
      </c>
      <c r="L58" s="9">
        <v>0.6</v>
      </c>
      <c r="M58" s="9">
        <v>10.8</v>
      </c>
    </row>
    <row r="59" spans="1:13" x14ac:dyDescent="0.15">
      <c r="A59" s="7"/>
      <c r="B59" s="5" t="str">
        <f t="shared" si="1"/>
        <v>Q2</v>
      </c>
      <c r="C59" s="9">
        <v>57.5</v>
      </c>
      <c r="D59" s="9">
        <v>5</v>
      </c>
      <c r="E59" s="9">
        <v>0.6</v>
      </c>
      <c r="F59" s="9">
        <v>14.4</v>
      </c>
      <c r="G59" s="9">
        <v>11.3</v>
      </c>
      <c r="H59" s="9">
        <v>65.599999999999994</v>
      </c>
      <c r="I59" s="9">
        <v>9.6999999999999993</v>
      </c>
      <c r="J59" s="9">
        <v>8.1</v>
      </c>
      <c r="K59" s="9">
        <v>79.400000000000006</v>
      </c>
      <c r="L59" s="9">
        <v>1.3</v>
      </c>
      <c r="M59" s="9">
        <v>9.6999999999999993</v>
      </c>
    </row>
    <row r="60" spans="1:13" x14ac:dyDescent="0.15">
      <c r="A60" s="7"/>
      <c r="B60" s="5" t="str">
        <f t="shared" si="1"/>
        <v>Q3</v>
      </c>
      <c r="C60" s="9">
        <v>54</v>
      </c>
      <c r="D60" s="9">
        <v>4.9000000000000004</v>
      </c>
      <c r="E60" s="9">
        <v>1</v>
      </c>
      <c r="F60" s="9">
        <v>16</v>
      </c>
      <c r="G60" s="9">
        <v>10.1</v>
      </c>
      <c r="H60" s="9">
        <v>61.3</v>
      </c>
      <c r="I60" s="9">
        <v>11.5</v>
      </c>
      <c r="J60" s="9">
        <v>8.4</v>
      </c>
      <c r="K60" s="9">
        <v>77.400000000000006</v>
      </c>
      <c r="L60" s="9">
        <v>1.4</v>
      </c>
      <c r="M60" s="9">
        <v>12.2</v>
      </c>
    </row>
    <row r="61" spans="1:13" x14ac:dyDescent="0.15">
      <c r="A61" s="7"/>
      <c r="B61" s="5" t="str">
        <f t="shared" si="1"/>
        <v>Q4</v>
      </c>
      <c r="C61" s="9">
        <v>55.5</v>
      </c>
      <c r="D61" s="9">
        <v>4.2</v>
      </c>
      <c r="E61" s="9">
        <v>1.8</v>
      </c>
      <c r="F61" s="9">
        <v>8.8000000000000007</v>
      </c>
      <c r="G61" s="9">
        <v>5.7</v>
      </c>
      <c r="H61" s="9">
        <v>62.2</v>
      </c>
      <c r="I61" s="9">
        <v>10.6</v>
      </c>
      <c r="J61" s="9">
        <v>6.4</v>
      </c>
      <c r="K61" s="9">
        <v>78.8</v>
      </c>
      <c r="L61" s="9">
        <v>0</v>
      </c>
      <c r="M61" s="9">
        <v>7.1</v>
      </c>
    </row>
    <row r="62" spans="1:13" x14ac:dyDescent="0.15">
      <c r="A62" s="7">
        <f>A58+1</f>
        <v>2015</v>
      </c>
      <c r="B62" s="5" t="str">
        <f t="shared" si="1"/>
        <v>Q1</v>
      </c>
      <c r="C62" s="9">
        <v>56</v>
      </c>
      <c r="D62" s="9">
        <v>4.2</v>
      </c>
      <c r="E62" s="9">
        <v>2.6</v>
      </c>
      <c r="F62" s="9">
        <v>10.4</v>
      </c>
      <c r="G62" s="9">
        <v>5.8</v>
      </c>
      <c r="H62" s="9">
        <v>58.3</v>
      </c>
      <c r="I62" s="9">
        <v>11.3</v>
      </c>
      <c r="J62" s="9">
        <v>5.2</v>
      </c>
      <c r="K62" s="9">
        <v>75.7</v>
      </c>
      <c r="L62" s="9">
        <v>1.9</v>
      </c>
      <c r="M62" s="9">
        <v>12.9</v>
      </c>
    </row>
    <row r="63" spans="1:13" x14ac:dyDescent="0.15">
      <c r="A63" s="7"/>
      <c r="B63" s="5" t="str">
        <f t="shared" si="1"/>
        <v>Q2</v>
      </c>
      <c r="C63" s="9">
        <v>52.1</v>
      </c>
      <c r="D63" s="9">
        <v>4.8</v>
      </c>
      <c r="E63" s="9">
        <v>0.6</v>
      </c>
      <c r="F63" s="9">
        <v>7</v>
      </c>
      <c r="G63" s="9">
        <v>6.3</v>
      </c>
      <c r="H63" s="9">
        <v>54</v>
      </c>
      <c r="I63" s="9">
        <v>10.8</v>
      </c>
      <c r="J63" s="9">
        <v>5.0999999999999996</v>
      </c>
      <c r="K63" s="9">
        <v>70.2</v>
      </c>
      <c r="L63" s="9">
        <v>1.9</v>
      </c>
      <c r="M63" s="9">
        <v>12.4</v>
      </c>
    </row>
    <row r="64" spans="1:13" x14ac:dyDescent="0.15">
      <c r="A64" s="7"/>
      <c r="B64" s="5" t="str">
        <f t="shared" si="1"/>
        <v>Q3</v>
      </c>
      <c r="C64" s="9">
        <v>46.6</v>
      </c>
      <c r="D64" s="9">
        <v>8.6999999999999993</v>
      </c>
      <c r="E64" s="9">
        <v>4.8</v>
      </c>
      <c r="F64" s="9">
        <v>7.7</v>
      </c>
      <c r="G64" s="9">
        <v>8.6999999999999993</v>
      </c>
      <c r="H64" s="9">
        <v>59.2</v>
      </c>
      <c r="I64" s="9">
        <v>14.5</v>
      </c>
      <c r="J64" s="9">
        <v>5.8</v>
      </c>
      <c r="K64" s="9">
        <v>78.8</v>
      </c>
      <c r="L64" s="9">
        <v>1</v>
      </c>
      <c r="M64" s="9">
        <v>10.6</v>
      </c>
    </row>
    <row r="65" spans="1:13" x14ac:dyDescent="0.15">
      <c r="A65" s="7"/>
      <c r="B65" s="5" t="str">
        <f t="shared" si="1"/>
        <v>Q4</v>
      </c>
      <c r="C65" s="9">
        <v>57.7</v>
      </c>
      <c r="D65" s="9">
        <v>3.9</v>
      </c>
      <c r="E65" s="9">
        <v>2.1</v>
      </c>
      <c r="F65" s="9">
        <v>5.7</v>
      </c>
      <c r="G65" s="9">
        <v>4.5999999999999996</v>
      </c>
      <c r="H65" s="9">
        <v>62.6</v>
      </c>
      <c r="I65" s="9">
        <v>10.3</v>
      </c>
      <c r="J65" s="9">
        <v>6.4</v>
      </c>
      <c r="K65" s="9">
        <v>80.099999999999994</v>
      </c>
      <c r="L65" s="9">
        <v>1.1000000000000001</v>
      </c>
      <c r="M65" s="9">
        <v>9.6</v>
      </c>
    </row>
    <row r="66" spans="1:13" x14ac:dyDescent="0.15">
      <c r="A66" s="7">
        <f>A62+1</f>
        <v>2016</v>
      </c>
      <c r="B66" s="5" t="str">
        <f t="shared" si="1"/>
        <v>Q1</v>
      </c>
      <c r="C66" s="9">
        <v>56.7</v>
      </c>
      <c r="D66" s="9">
        <v>8.8000000000000007</v>
      </c>
      <c r="E66" s="9">
        <v>0.7</v>
      </c>
      <c r="F66" s="9">
        <v>6.3</v>
      </c>
      <c r="G66" s="9">
        <v>7.4</v>
      </c>
      <c r="H66" s="9">
        <v>58.8</v>
      </c>
      <c r="I66" s="9">
        <v>7</v>
      </c>
      <c r="J66" s="9">
        <v>3.9</v>
      </c>
      <c r="K66" s="9">
        <v>69</v>
      </c>
      <c r="L66" s="9">
        <v>1.4</v>
      </c>
      <c r="M66" s="9">
        <v>10.9</v>
      </c>
    </row>
    <row r="67" spans="1:13" x14ac:dyDescent="0.15">
      <c r="A67" s="7"/>
      <c r="B67" s="5" t="str">
        <f t="shared" si="1"/>
        <v>Q2</v>
      </c>
      <c r="C67" s="9">
        <v>58.6</v>
      </c>
      <c r="D67" s="9">
        <v>3.4</v>
      </c>
      <c r="E67" s="9">
        <v>2.4</v>
      </c>
      <c r="F67" s="9">
        <v>6.8</v>
      </c>
      <c r="G67" s="9">
        <v>3.8</v>
      </c>
      <c r="H67" s="9">
        <v>55.8</v>
      </c>
      <c r="I67" s="9">
        <v>9.1999999999999993</v>
      </c>
      <c r="J67" s="9">
        <v>3.4</v>
      </c>
      <c r="K67" s="9">
        <v>73.599999999999994</v>
      </c>
      <c r="L67" s="9">
        <v>1.7</v>
      </c>
      <c r="M67" s="9">
        <v>14</v>
      </c>
    </row>
    <row r="68" spans="1:13" x14ac:dyDescent="0.15">
      <c r="A68" s="7"/>
      <c r="B68" s="5" t="str">
        <f t="shared" si="1"/>
        <v>Q3</v>
      </c>
      <c r="C68" s="9">
        <v>52.9</v>
      </c>
      <c r="D68" s="9">
        <v>1.7</v>
      </c>
      <c r="E68" s="9">
        <v>1.7</v>
      </c>
      <c r="F68" s="9">
        <v>10.3</v>
      </c>
      <c r="G68" s="9">
        <v>8.3000000000000007</v>
      </c>
      <c r="H68" s="9">
        <v>65.3</v>
      </c>
      <c r="I68" s="9">
        <v>11.6</v>
      </c>
      <c r="J68" s="9">
        <v>7.4</v>
      </c>
      <c r="K68" s="9">
        <v>69</v>
      </c>
      <c r="L68" s="9">
        <v>5.8</v>
      </c>
      <c r="M68" s="9">
        <v>12</v>
      </c>
    </row>
    <row r="69" spans="1:13" x14ac:dyDescent="0.15">
      <c r="A69" s="7"/>
      <c r="B69" s="5" t="str">
        <f t="shared" si="1"/>
        <v>Q4</v>
      </c>
      <c r="C69" s="9">
        <v>52.5</v>
      </c>
      <c r="D69" s="9">
        <v>2.5</v>
      </c>
      <c r="E69" s="9">
        <v>2.1</v>
      </c>
      <c r="F69" s="9">
        <v>6.7</v>
      </c>
      <c r="G69" s="9">
        <v>3.8</v>
      </c>
      <c r="H69" s="9">
        <v>62.5</v>
      </c>
      <c r="I69" s="9">
        <v>12.5</v>
      </c>
      <c r="J69" s="9">
        <v>2.1</v>
      </c>
      <c r="K69" s="9">
        <v>72.099999999999994</v>
      </c>
      <c r="L69" s="9">
        <v>0</v>
      </c>
      <c r="M69" s="9">
        <v>7.9</v>
      </c>
    </row>
    <row r="70" spans="1:13" x14ac:dyDescent="0.15">
      <c r="A70" s="7">
        <f>A66+1</f>
        <v>2017</v>
      </c>
      <c r="B70" s="5" t="str">
        <f t="shared" ref="B70:B98" si="2">B66</f>
        <v>Q1</v>
      </c>
      <c r="C70" s="9">
        <v>56.5</v>
      </c>
      <c r="D70" s="9">
        <v>6.8</v>
      </c>
      <c r="E70" s="9">
        <v>2.1</v>
      </c>
      <c r="F70" s="9">
        <v>4.5999999999999996</v>
      </c>
      <c r="G70" s="9">
        <v>8.4</v>
      </c>
      <c r="H70" s="9">
        <v>66.7</v>
      </c>
      <c r="I70" s="9">
        <v>8.9</v>
      </c>
      <c r="J70" s="9">
        <v>4.5999999999999996</v>
      </c>
      <c r="K70" s="9">
        <v>73</v>
      </c>
      <c r="L70" s="9">
        <v>1.3</v>
      </c>
      <c r="M70" s="9">
        <v>4.5999999999999996</v>
      </c>
    </row>
    <row r="71" spans="1:13" x14ac:dyDescent="0.15">
      <c r="A71" s="7"/>
      <c r="B71" s="5" t="str">
        <f t="shared" si="2"/>
        <v>Q2</v>
      </c>
      <c r="C71" s="9">
        <v>55.3</v>
      </c>
      <c r="D71" s="9">
        <v>4.5999999999999996</v>
      </c>
      <c r="E71" s="9">
        <v>0.4</v>
      </c>
      <c r="F71" s="9">
        <v>7.7</v>
      </c>
      <c r="G71" s="9">
        <v>5.3</v>
      </c>
      <c r="H71" s="9">
        <v>64.599999999999994</v>
      </c>
      <c r="I71" s="9">
        <v>11.4</v>
      </c>
      <c r="J71" s="9">
        <v>2.8</v>
      </c>
      <c r="K71" s="9">
        <v>74.8</v>
      </c>
      <c r="L71" s="9">
        <v>0.4</v>
      </c>
      <c r="M71" s="9">
        <v>9.3000000000000007</v>
      </c>
    </row>
    <row r="72" spans="1:13" x14ac:dyDescent="0.15">
      <c r="A72" s="7"/>
      <c r="B72" s="5" t="str">
        <f t="shared" si="2"/>
        <v>Q3</v>
      </c>
      <c r="C72" s="9">
        <v>52.7</v>
      </c>
      <c r="D72" s="9">
        <v>5.4</v>
      </c>
      <c r="E72" s="9">
        <v>4.2</v>
      </c>
      <c r="F72" s="9">
        <v>4.5999999999999996</v>
      </c>
      <c r="G72" s="9">
        <v>8.4</v>
      </c>
      <c r="H72" s="9">
        <v>69.900000000000006</v>
      </c>
      <c r="I72" s="9">
        <v>9.6</v>
      </c>
      <c r="J72" s="9">
        <v>7.5</v>
      </c>
      <c r="K72" s="9">
        <v>74.099999999999994</v>
      </c>
      <c r="L72" s="9">
        <v>2.1</v>
      </c>
      <c r="M72" s="9">
        <v>10.5</v>
      </c>
    </row>
    <row r="73" spans="1:13" x14ac:dyDescent="0.15">
      <c r="A73" s="7"/>
      <c r="B73" s="5" t="str">
        <f t="shared" si="2"/>
        <v>Q4</v>
      </c>
      <c r="C73" s="9">
        <v>47.2</v>
      </c>
      <c r="D73" s="9">
        <v>6.4</v>
      </c>
      <c r="E73" s="9">
        <v>4</v>
      </c>
      <c r="F73" s="9">
        <v>5.2</v>
      </c>
      <c r="G73" s="9">
        <v>4.4000000000000004</v>
      </c>
      <c r="H73" s="9">
        <v>60.4</v>
      </c>
      <c r="I73" s="9">
        <v>10</v>
      </c>
      <c r="J73" s="9">
        <v>9.6</v>
      </c>
      <c r="K73" s="9">
        <v>70</v>
      </c>
      <c r="L73" s="9">
        <v>2</v>
      </c>
      <c r="M73" s="9">
        <v>4.8</v>
      </c>
    </row>
    <row r="74" spans="1:13" x14ac:dyDescent="0.15">
      <c r="A74" s="7">
        <f>A70+1</f>
        <v>2018</v>
      </c>
      <c r="B74" s="5" t="str">
        <f t="shared" si="2"/>
        <v>Q1</v>
      </c>
      <c r="C74" s="9">
        <v>52.2</v>
      </c>
      <c r="D74" s="9">
        <v>4.4000000000000004</v>
      </c>
      <c r="E74" s="9">
        <v>4.7</v>
      </c>
      <c r="F74" s="9">
        <v>6.2</v>
      </c>
      <c r="G74" s="9">
        <v>4.7</v>
      </c>
      <c r="H74" s="9">
        <v>63.1</v>
      </c>
      <c r="I74" s="9">
        <v>10.9</v>
      </c>
      <c r="J74" s="9">
        <v>4.7</v>
      </c>
      <c r="K74" s="9">
        <v>74.099999999999994</v>
      </c>
      <c r="L74" s="9">
        <v>0.4</v>
      </c>
      <c r="M74" s="9">
        <v>5.5</v>
      </c>
    </row>
    <row r="75" spans="1:13" x14ac:dyDescent="0.15">
      <c r="A75" s="7"/>
      <c r="B75" s="5" t="str">
        <f t="shared" si="2"/>
        <v>Q2</v>
      </c>
      <c r="C75" s="9">
        <v>45.9</v>
      </c>
      <c r="D75" s="9">
        <v>2.2999999999999998</v>
      </c>
      <c r="E75" s="9">
        <v>2.2999999999999998</v>
      </c>
      <c r="F75" s="9">
        <v>7.3</v>
      </c>
      <c r="G75" s="9">
        <v>9.3000000000000007</v>
      </c>
      <c r="H75" s="9">
        <v>63.7</v>
      </c>
      <c r="I75" s="9">
        <v>12.7</v>
      </c>
      <c r="J75" s="9">
        <v>2.7</v>
      </c>
      <c r="K75" s="9">
        <v>73</v>
      </c>
      <c r="L75" s="9">
        <v>2.7</v>
      </c>
      <c r="M75" s="9">
        <v>6.2</v>
      </c>
    </row>
    <row r="76" spans="1:13" x14ac:dyDescent="0.15">
      <c r="A76" s="7"/>
      <c r="B76" s="5" t="str">
        <f t="shared" si="2"/>
        <v>Q3</v>
      </c>
      <c r="C76" s="9">
        <v>44</v>
      </c>
      <c r="D76" s="9">
        <v>6.6</v>
      </c>
      <c r="E76" s="9">
        <v>2.5</v>
      </c>
      <c r="F76" s="9">
        <v>8.3000000000000007</v>
      </c>
      <c r="G76" s="9">
        <v>7.5</v>
      </c>
      <c r="H76" s="9">
        <v>70.099999999999994</v>
      </c>
      <c r="I76" s="9">
        <v>12.4</v>
      </c>
      <c r="J76" s="9">
        <v>3.7</v>
      </c>
      <c r="K76" s="9">
        <v>71</v>
      </c>
      <c r="L76" s="9">
        <v>1.7</v>
      </c>
      <c r="M76" s="9">
        <v>10.8</v>
      </c>
    </row>
    <row r="77" spans="1:13" x14ac:dyDescent="0.15">
      <c r="A77" s="7"/>
      <c r="B77" s="5" t="str">
        <f t="shared" si="2"/>
        <v>Q4</v>
      </c>
      <c r="C77" s="9">
        <v>41.9</v>
      </c>
      <c r="D77" s="9">
        <v>5.4</v>
      </c>
      <c r="E77" s="9">
        <v>2.1</v>
      </c>
      <c r="F77" s="9">
        <v>4.5999999999999996</v>
      </c>
      <c r="G77" s="9">
        <v>5</v>
      </c>
      <c r="H77" s="9">
        <v>69.3</v>
      </c>
      <c r="I77" s="9">
        <v>8.6999999999999993</v>
      </c>
      <c r="J77" s="9">
        <v>8.6999999999999993</v>
      </c>
      <c r="K77" s="9">
        <v>73</v>
      </c>
      <c r="L77" s="9">
        <v>0.4</v>
      </c>
      <c r="M77" s="9">
        <v>12.9</v>
      </c>
    </row>
    <row r="78" spans="1:13" x14ac:dyDescent="0.15">
      <c r="A78" s="7">
        <f>A74+1</f>
        <v>2019</v>
      </c>
      <c r="B78" s="5" t="str">
        <f t="shared" si="2"/>
        <v>Q1</v>
      </c>
      <c r="C78" s="9">
        <v>59.9</v>
      </c>
      <c r="D78" s="9">
        <v>6.1</v>
      </c>
      <c r="E78" s="9">
        <v>2.8</v>
      </c>
      <c r="F78" s="9">
        <v>8.5</v>
      </c>
      <c r="G78" s="9">
        <v>7.1</v>
      </c>
      <c r="H78" s="9">
        <v>74.099999999999994</v>
      </c>
      <c r="I78" s="9">
        <v>8.5</v>
      </c>
      <c r="J78" s="9">
        <v>4.7</v>
      </c>
      <c r="K78" s="9">
        <v>75</v>
      </c>
      <c r="L78" s="9">
        <v>0</v>
      </c>
      <c r="M78" s="9">
        <v>6.1</v>
      </c>
    </row>
    <row r="79" spans="1:13" x14ac:dyDescent="0.15">
      <c r="A79" s="7"/>
      <c r="B79" s="5" t="str">
        <f t="shared" si="2"/>
        <v>Q2</v>
      </c>
      <c r="C79" s="9">
        <v>47.9</v>
      </c>
      <c r="D79" s="9">
        <v>4.2</v>
      </c>
      <c r="E79" s="9">
        <v>2.2999999999999998</v>
      </c>
      <c r="F79" s="9">
        <v>8.5</v>
      </c>
      <c r="G79" s="9">
        <v>8.9</v>
      </c>
      <c r="H79" s="9">
        <v>69.5</v>
      </c>
      <c r="I79" s="9">
        <v>11.3</v>
      </c>
      <c r="J79" s="9">
        <v>6.1</v>
      </c>
      <c r="K79" s="9">
        <v>77</v>
      </c>
      <c r="L79" s="9">
        <v>0.5</v>
      </c>
      <c r="M79" s="9">
        <v>4.5</v>
      </c>
    </row>
    <row r="80" spans="1:13" x14ac:dyDescent="0.15">
      <c r="A80" s="7"/>
      <c r="B80" s="5" t="str">
        <f t="shared" si="2"/>
        <v>Q3</v>
      </c>
      <c r="C80" s="9">
        <v>47.5</v>
      </c>
      <c r="D80" s="9">
        <v>4.5</v>
      </c>
      <c r="E80" s="9">
        <v>1.3</v>
      </c>
      <c r="F80" s="9">
        <v>7.2</v>
      </c>
      <c r="G80" s="9">
        <v>4.5</v>
      </c>
      <c r="H80" s="9">
        <v>74.900000000000006</v>
      </c>
      <c r="I80" s="9">
        <v>11.7</v>
      </c>
      <c r="J80" s="9">
        <v>5.4</v>
      </c>
      <c r="K80" s="9">
        <v>75.3</v>
      </c>
      <c r="L80" s="9">
        <v>0</v>
      </c>
      <c r="M80" s="9">
        <v>11.2</v>
      </c>
    </row>
    <row r="81" spans="1:13" x14ac:dyDescent="0.15">
      <c r="A81" s="7"/>
      <c r="B81" s="5" t="str">
        <f t="shared" si="2"/>
        <v>Q4</v>
      </c>
      <c r="C81" s="9">
        <v>48</v>
      </c>
      <c r="D81" s="9">
        <v>3.5</v>
      </c>
      <c r="E81" s="9">
        <v>1</v>
      </c>
      <c r="F81" s="9">
        <v>5.9</v>
      </c>
      <c r="G81" s="9">
        <v>7.9</v>
      </c>
      <c r="H81" s="9">
        <v>77.2</v>
      </c>
      <c r="I81" s="9">
        <v>12.4</v>
      </c>
      <c r="J81" s="9">
        <v>4.5</v>
      </c>
      <c r="K81" s="9">
        <v>75.2</v>
      </c>
      <c r="L81" s="9">
        <v>0</v>
      </c>
      <c r="M81" s="9">
        <v>10.9</v>
      </c>
    </row>
    <row r="82" spans="1:13" x14ac:dyDescent="0.15">
      <c r="A82" s="7">
        <f>A78+1</f>
        <v>2020</v>
      </c>
      <c r="B82" s="5" t="str">
        <f t="shared" si="2"/>
        <v>Q1</v>
      </c>
      <c r="C82" s="9">
        <v>39.700000000000003</v>
      </c>
      <c r="D82" s="9">
        <v>7.8</v>
      </c>
      <c r="E82" s="9">
        <v>3.9</v>
      </c>
      <c r="F82" s="9">
        <v>6.1</v>
      </c>
      <c r="G82" s="9">
        <v>2.8</v>
      </c>
      <c r="H82" s="9">
        <v>83.8</v>
      </c>
      <c r="I82" s="9">
        <v>8.4</v>
      </c>
      <c r="J82" s="9">
        <v>3.4</v>
      </c>
      <c r="K82" s="9">
        <v>69.3</v>
      </c>
      <c r="L82" s="9">
        <v>0</v>
      </c>
      <c r="M82" s="9">
        <v>12.8</v>
      </c>
    </row>
    <row r="83" spans="1:13" x14ac:dyDescent="0.15">
      <c r="A83" s="7"/>
      <c r="B83" s="5" t="str">
        <f t="shared" si="2"/>
        <v>Q2</v>
      </c>
      <c r="C83" s="9">
        <v>46.2</v>
      </c>
      <c r="D83" s="9">
        <v>3.2</v>
      </c>
      <c r="E83" s="9">
        <v>0</v>
      </c>
      <c r="F83" s="9">
        <v>4.4000000000000004</v>
      </c>
      <c r="G83" s="9">
        <v>2.5</v>
      </c>
      <c r="H83" s="9">
        <v>73.400000000000006</v>
      </c>
      <c r="I83" s="9">
        <v>7.6</v>
      </c>
      <c r="J83" s="9">
        <v>5.0999999999999996</v>
      </c>
      <c r="K83" s="9">
        <v>52.5</v>
      </c>
      <c r="L83" s="9">
        <v>0</v>
      </c>
      <c r="M83" s="9">
        <v>20.3</v>
      </c>
    </row>
    <row r="84" spans="1:13" x14ac:dyDescent="0.15">
      <c r="A84" s="7"/>
      <c r="B84" s="5" t="str">
        <f t="shared" si="2"/>
        <v>Q3</v>
      </c>
      <c r="C84" s="9">
        <v>50</v>
      </c>
      <c r="D84" s="9">
        <v>9.6</v>
      </c>
      <c r="E84" s="9">
        <v>5.6</v>
      </c>
      <c r="F84" s="9">
        <v>6.7</v>
      </c>
      <c r="G84" s="9">
        <v>4.5</v>
      </c>
      <c r="H84" s="9">
        <v>72.5</v>
      </c>
      <c r="I84" s="9">
        <v>6.2</v>
      </c>
      <c r="J84" s="9">
        <v>5.0999999999999996</v>
      </c>
      <c r="K84" s="9">
        <v>61.8</v>
      </c>
      <c r="L84" s="9">
        <v>2.2000000000000002</v>
      </c>
      <c r="M84" s="9">
        <v>10.7</v>
      </c>
    </row>
    <row r="85" spans="1:13" x14ac:dyDescent="0.15">
      <c r="A85" s="7"/>
      <c r="B85" s="5" t="str">
        <f t="shared" si="2"/>
        <v>Q4</v>
      </c>
      <c r="C85" s="9">
        <v>49.7</v>
      </c>
      <c r="D85" s="9">
        <v>7.9</v>
      </c>
      <c r="E85" s="9">
        <v>4</v>
      </c>
      <c r="F85" s="9">
        <v>6.9</v>
      </c>
      <c r="G85" s="9">
        <v>10.6</v>
      </c>
      <c r="H85" s="9">
        <v>51.1</v>
      </c>
      <c r="I85" s="9">
        <v>5.2</v>
      </c>
      <c r="J85" s="9">
        <v>5.6</v>
      </c>
      <c r="K85" s="9">
        <v>44.7</v>
      </c>
      <c r="L85" s="9">
        <v>12.5</v>
      </c>
      <c r="M85" s="9">
        <v>17.5</v>
      </c>
    </row>
    <row r="86" spans="1:13" x14ac:dyDescent="0.15">
      <c r="A86" s="7">
        <f>A82+1</f>
        <v>2021</v>
      </c>
      <c r="B86" s="5" t="str">
        <f t="shared" si="2"/>
        <v>Q1</v>
      </c>
      <c r="C86" s="9">
        <v>48.7</v>
      </c>
      <c r="D86" s="9">
        <v>10.1</v>
      </c>
      <c r="E86" s="9">
        <v>1.1000000000000001</v>
      </c>
      <c r="F86" s="9">
        <v>6.6</v>
      </c>
      <c r="G86" s="9">
        <v>6.4</v>
      </c>
      <c r="H86" s="9">
        <v>49.2</v>
      </c>
      <c r="I86" s="9">
        <v>6.6</v>
      </c>
      <c r="J86" s="9">
        <v>6.1</v>
      </c>
      <c r="K86" s="9">
        <v>42</v>
      </c>
      <c r="L86" s="9">
        <v>8.5</v>
      </c>
      <c r="M86" s="9">
        <v>18.600000000000001</v>
      </c>
    </row>
    <row r="87" spans="1:13" x14ac:dyDescent="0.15">
      <c r="A87" s="7"/>
      <c r="B87" s="5" t="str">
        <f t="shared" si="2"/>
        <v>Q2</v>
      </c>
      <c r="C87" s="9">
        <v>41.5</v>
      </c>
      <c r="D87" s="9">
        <v>12.4</v>
      </c>
      <c r="E87" s="9">
        <v>1.4</v>
      </c>
      <c r="F87" s="9">
        <v>3.3</v>
      </c>
      <c r="G87" s="9">
        <v>3.3</v>
      </c>
      <c r="H87" s="9">
        <v>43.3</v>
      </c>
      <c r="I87" s="9">
        <v>4</v>
      </c>
      <c r="J87" s="9">
        <v>3.3</v>
      </c>
      <c r="K87" s="9">
        <v>42.2</v>
      </c>
      <c r="L87" s="9">
        <v>12.6</v>
      </c>
      <c r="M87" s="9">
        <v>18.899999999999999</v>
      </c>
    </row>
    <row r="88" spans="1:13" x14ac:dyDescent="0.15">
      <c r="A88" s="7"/>
      <c r="B88" s="5" t="str">
        <f t="shared" si="2"/>
        <v>Q3</v>
      </c>
      <c r="C88" s="9">
        <v>39.5</v>
      </c>
      <c r="D88" s="9">
        <v>21.7</v>
      </c>
      <c r="E88" s="9">
        <v>2.9</v>
      </c>
      <c r="F88" s="9">
        <v>5.8</v>
      </c>
      <c r="G88" s="9">
        <v>5.0999999999999996</v>
      </c>
      <c r="H88" s="9">
        <v>53.3</v>
      </c>
      <c r="I88" s="9">
        <v>7.2</v>
      </c>
      <c r="J88" s="9">
        <v>7.7</v>
      </c>
      <c r="K88" s="9">
        <v>51.6</v>
      </c>
      <c r="L88" s="9">
        <v>8.9</v>
      </c>
      <c r="M88" s="9">
        <v>10.8</v>
      </c>
    </row>
    <row r="89" spans="1:13" x14ac:dyDescent="0.15">
      <c r="A89" s="7"/>
      <c r="B89" s="5" t="str">
        <f t="shared" si="2"/>
        <v>Q4</v>
      </c>
      <c r="C89" s="9">
        <v>31</v>
      </c>
      <c r="D89" s="9">
        <v>15.1</v>
      </c>
      <c r="E89" s="9">
        <v>0.5</v>
      </c>
      <c r="F89" s="9">
        <v>3.4</v>
      </c>
      <c r="G89" s="9">
        <v>2.1</v>
      </c>
      <c r="H89" s="9">
        <v>48.8</v>
      </c>
      <c r="I89" s="9">
        <v>6.9</v>
      </c>
      <c r="J89" s="9">
        <v>4.5</v>
      </c>
      <c r="K89" s="9">
        <v>39.799999999999997</v>
      </c>
      <c r="L89" s="9">
        <v>13.5</v>
      </c>
      <c r="M89" s="9">
        <v>22.5</v>
      </c>
    </row>
    <row r="90" spans="1:13" x14ac:dyDescent="0.15">
      <c r="A90" s="7">
        <f>A86+1</f>
        <v>2022</v>
      </c>
      <c r="B90" s="5" t="str">
        <f t="shared" si="2"/>
        <v>Q1</v>
      </c>
      <c r="C90" s="9">
        <v>32.700000000000003</v>
      </c>
      <c r="D90" s="9">
        <v>26.3</v>
      </c>
      <c r="E90" s="9">
        <v>3.9</v>
      </c>
      <c r="F90" s="9">
        <v>16.8</v>
      </c>
      <c r="G90" s="9">
        <v>9.5</v>
      </c>
      <c r="H90" s="9">
        <v>59.3</v>
      </c>
      <c r="I90" s="9">
        <v>6.7</v>
      </c>
      <c r="J90" s="9">
        <v>4.5999999999999996</v>
      </c>
      <c r="K90" s="9">
        <v>36.6</v>
      </c>
      <c r="L90" s="9">
        <v>13.4</v>
      </c>
      <c r="M90" s="9">
        <v>19.8</v>
      </c>
    </row>
    <row r="91" spans="1:13" x14ac:dyDescent="0.15">
      <c r="A91" s="7"/>
      <c r="B91" s="5" t="str">
        <f t="shared" si="2"/>
        <v>Q2</v>
      </c>
      <c r="C91" s="9">
        <v>29.5</v>
      </c>
      <c r="D91" s="9">
        <v>13.8</v>
      </c>
      <c r="E91" s="9">
        <v>3.5</v>
      </c>
      <c r="F91" s="9">
        <v>13.8</v>
      </c>
      <c r="G91" s="9">
        <v>5.0999999999999996</v>
      </c>
      <c r="H91" s="9">
        <v>42.7</v>
      </c>
      <c r="I91" s="9">
        <v>6.5</v>
      </c>
      <c r="J91" s="9">
        <v>5.4</v>
      </c>
      <c r="K91" s="9">
        <v>42.2</v>
      </c>
      <c r="L91" s="9">
        <v>15.1</v>
      </c>
      <c r="M91" s="9">
        <v>21.9</v>
      </c>
    </row>
    <row r="92" spans="1:13" x14ac:dyDescent="0.15">
      <c r="A92" s="7"/>
      <c r="B92" s="5" t="str">
        <f t="shared" si="2"/>
        <v>Q3</v>
      </c>
      <c r="C92" s="9">
        <v>34.799999999999997</v>
      </c>
      <c r="D92" s="9">
        <v>16.399999999999999</v>
      </c>
      <c r="E92" s="9">
        <v>2.2000000000000002</v>
      </c>
      <c r="F92" s="9">
        <v>21.6</v>
      </c>
      <c r="G92" s="9">
        <v>8.5</v>
      </c>
      <c r="H92" s="9">
        <v>38.9</v>
      </c>
      <c r="I92" s="9">
        <v>5.2</v>
      </c>
      <c r="J92" s="9">
        <v>2.2000000000000002</v>
      </c>
      <c r="K92" s="9">
        <v>28.8</v>
      </c>
      <c r="L92" s="9">
        <v>14</v>
      </c>
      <c r="M92" s="9">
        <v>14.8</v>
      </c>
    </row>
    <row r="93" spans="1:13" x14ac:dyDescent="0.15">
      <c r="A93" s="7"/>
      <c r="B93" s="5" t="str">
        <f t="shared" si="2"/>
        <v>Q4</v>
      </c>
      <c r="C93" s="9">
        <v>47.1</v>
      </c>
      <c r="D93" s="9">
        <v>16.5</v>
      </c>
      <c r="E93" s="9">
        <v>1.7</v>
      </c>
      <c r="F93" s="9">
        <v>19.3</v>
      </c>
      <c r="G93" s="9">
        <v>3.9</v>
      </c>
      <c r="H93" s="9">
        <v>50.1</v>
      </c>
      <c r="I93" s="9">
        <v>3.6</v>
      </c>
      <c r="J93" s="9">
        <v>4.2</v>
      </c>
      <c r="K93" s="9">
        <v>31.4</v>
      </c>
      <c r="L93" s="9">
        <v>5.6</v>
      </c>
      <c r="M93" s="9">
        <v>25.2</v>
      </c>
    </row>
    <row r="94" spans="1:13" x14ac:dyDescent="0.15">
      <c r="A94" s="7">
        <f>A90+1</f>
        <v>2023</v>
      </c>
      <c r="B94" s="5" t="str">
        <f t="shared" si="2"/>
        <v>Q1</v>
      </c>
      <c r="C94" s="9">
        <v>46.2</v>
      </c>
      <c r="D94" s="9">
        <v>12.8</v>
      </c>
      <c r="E94" s="9">
        <v>2.8</v>
      </c>
      <c r="F94" s="9">
        <v>22.2</v>
      </c>
      <c r="G94" s="9">
        <v>7.1</v>
      </c>
      <c r="H94" s="9">
        <v>46.9</v>
      </c>
      <c r="I94" s="9">
        <v>4.5999999999999996</v>
      </c>
      <c r="J94" s="9">
        <v>4.8</v>
      </c>
      <c r="K94" s="9">
        <v>39</v>
      </c>
      <c r="L94" s="9">
        <v>7.4</v>
      </c>
      <c r="M94" s="9">
        <v>14</v>
      </c>
    </row>
    <row r="95" spans="1:13" x14ac:dyDescent="0.15">
      <c r="A95" s="7"/>
      <c r="B95" s="5" t="str">
        <f t="shared" si="2"/>
        <v>Q2</v>
      </c>
      <c r="C95" s="9">
        <v>46.2</v>
      </c>
      <c r="D95" s="9">
        <v>8.8000000000000007</v>
      </c>
      <c r="E95" s="9">
        <v>2</v>
      </c>
      <c r="F95" s="9">
        <v>16.5</v>
      </c>
      <c r="G95" s="9">
        <v>7.4</v>
      </c>
      <c r="H95" s="9">
        <v>47</v>
      </c>
      <c r="I95" s="9">
        <v>6</v>
      </c>
      <c r="J95" s="9">
        <v>0.9</v>
      </c>
      <c r="K95" s="9">
        <v>42.5</v>
      </c>
      <c r="L95" s="9">
        <v>6</v>
      </c>
      <c r="M95" s="9">
        <v>16.2</v>
      </c>
    </row>
    <row r="96" spans="1:13" x14ac:dyDescent="0.15">
      <c r="A96" s="7"/>
      <c r="B96" s="5" t="str">
        <f t="shared" si="2"/>
        <v>Q3</v>
      </c>
      <c r="C96" s="9">
        <v>54.5</v>
      </c>
      <c r="D96" s="9">
        <v>5.6</v>
      </c>
      <c r="E96" s="9">
        <v>4.8</v>
      </c>
      <c r="F96" s="9">
        <v>18.399999999999999</v>
      </c>
      <c r="G96" s="9">
        <v>6.7</v>
      </c>
      <c r="H96" s="9">
        <v>65.8</v>
      </c>
      <c r="I96" s="9">
        <v>5.6</v>
      </c>
      <c r="J96" s="9">
        <v>4.5</v>
      </c>
      <c r="K96" s="9">
        <v>48.1</v>
      </c>
      <c r="L96" s="9">
        <v>4.8</v>
      </c>
      <c r="M96" s="9">
        <v>8.8000000000000007</v>
      </c>
    </row>
    <row r="97" spans="1:13" x14ac:dyDescent="0.15">
      <c r="A97" s="7"/>
      <c r="B97" s="5" t="str">
        <f t="shared" si="2"/>
        <v>Q4</v>
      </c>
      <c r="C97" s="9">
        <v>47.1</v>
      </c>
      <c r="D97" s="9">
        <v>4.5</v>
      </c>
      <c r="E97" s="9">
        <v>1.5</v>
      </c>
      <c r="F97" s="9">
        <v>14.2</v>
      </c>
      <c r="G97" s="9">
        <v>4.5</v>
      </c>
      <c r="H97" s="9">
        <v>59.8</v>
      </c>
      <c r="I97" s="9">
        <v>3.9</v>
      </c>
      <c r="J97" s="9">
        <v>2.4</v>
      </c>
      <c r="K97" s="9">
        <v>34.4</v>
      </c>
      <c r="L97" s="9">
        <v>6.6</v>
      </c>
      <c r="M97" s="9">
        <v>19</v>
      </c>
    </row>
    <row r="98" spans="1:13" x14ac:dyDescent="0.15">
      <c r="A98" s="7">
        <f>A94+1</f>
        <v>2024</v>
      </c>
      <c r="B98" s="5" t="str">
        <f t="shared" si="2"/>
        <v>Q1</v>
      </c>
      <c r="C98" s="9">
        <v>60.6</v>
      </c>
      <c r="D98" s="9">
        <v>13.6</v>
      </c>
      <c r="E98" s="9">
        <v>3.7</v>
      </c>
      <c r="F98" s="9">
        <v>8.8000000000000007</v>
      </c>
      <c r="G98" s="9">
        <v>8.5</v>
      </c>
      <c r="H98" s="9">
        <v>56.4</v>
      </c>
      <c r="I98" s="9">
        <v>4.5</v>
      </c>
      <c r="J98" s="9">
        <v>5.4</v>
      </c>
      <c r="K98" s="9">
        <v>50.1</v>
      </c>
      <c r="L98" s="9">
        <v>4</v>
      </c>
      <c r="M98" s="9">
        <v>10.199999999999999</v>
      </c>
    </row>
    <row r="99" spans="1:13" x14ac:dyDescent="0.15">
      <c r="B99" s="10" t="s">
        <v>70</v>
      </c>
      <c r="C99" s="10">
        <v>33.1</v>
      </c>
      <c r="D99" s="10">
        <v>15.5</v>
      </c>
      <c r="E99" s="10">
        <v>6.7</v>
      </c>
      <c r="F99" s="10">
        <v>18.100000000000001</v>
      </c>
      <c r="G99" s="10">
        <v>10.6</v>
      </c>
      <c r="H99" s="10">
        <v>55.3</v>
      </c>
      <c r="I99" s="10">
        <v>8</v>
      </c>
      <c r="J99" s="10">
        <v>6.2</v>
      </c>
      <c r="K99" s="10">
        <v>46.5</v>
      </c>
      <c r="L99" s="10">
        <v>1.8</v>
      </c>
      <c r="M99" s="10">
        <v>1.6</v>
      </c>
    </row>
    <row r="100" spans="1:13" x14ac:dyDescent="0.15">
      <c r="B100" s="10" t="s">
        <v>72</v>
      </c>
      <c r="C100" s="10">
        <v>32.700000000000003</v>
      </c>
      <c r="D100" s="10">
        <v>20</v>
      </c>
      <c r="E100" s="10">
        <v>7</v>
      </c>
      <c r="F100" s="10">
        <v>17.8</v>
      </c>
      <c r="G100" s="10">
        <v>12.4</v>
      </c>
      <c r="H100" s="10">
        <v>65.099999999999994</v>
      </c>
      <c r="I100" s="10">
        <v>8.9</v>
      </c>
      <c r="J100" s="10">
        <v>6.5</v>
      </c>
      <c r="K100" s="10">
        <v>40.5</v>
      </c>
      <c r="L100" s="10">
        <v>1.1000000000000001</v>
      </c>
      <c r="M100" s="10">
        <v>4.9000000000000004</v>
      </c>
    </row>
    <row r="101" spans="1:13" x14ac:dyDescent="0.15">
      <c r="B101" s="5" t="str">
        <f t="shared" ref="B101" si="3">B97</f>
        <v>Q4</v>
      </c>
      <c r="C101" s="10">
        <v>41.7</v>
      </c>
      <c r="D101" s="10">
        <v>9.6999999999999993</v>
      </c>
      <c r="E101" s="10">
        <v>6.6</v>
      </c>
      <c r="F101" s="10">
        <v>16.899999999999999</v>
      </c>
      <c r="G101" s="10">
        <v>15.2</v>
      </c>
      <c r="H101" s="10">
        <v>62.2</v>
      </c>
      <c r="I101" s="10">
        <v>7.5</v>
      </c>
      <c r="J101" s="10">
        <v>5.2</v>
      </c>
      <c r="K101" s="10">
        <v>44.5</v>
      </c>
      <c r="L101" s="10">
        <v>0.3</v>
      </c>
      <c r="M101" s="10">
        <v>5.5</v>
      </c>
    </row>
    <row r="102" spans="1:13" x14ac:dyDescent="0.15">
      <c r="A102" s="4">
        <v>2025</v>
      </c>
      <c r="B102" s="10" t="s">
        <v>69</v>
      </c>
      <c r="C102" s="10">
        <v>43.2</v>
      </c>
      <c r="D102" s="10">
        <v>11.9</v>
      </c>
      <c r="E102" s="10">
        <v>1.8</v>
      </c>
      <c r="F102" s="10">
        <v>19.600000000000001</v>
      </c>
      <c r="G102" s="10">
        <v>12.1</v>
      </c>
      <c r="H102" s="10">
        <v>64.900000000000006</v>
      </c>
      <c r="I102" s="10">
        <v>5.7</v>
      </c>
      <c r="J102" s="10">
        <v>4.4000000000000004</v>
      </c>
      <c r="K102" s="10">
        <v>46</v>
      </c>
      <c r="L102" s="10">
        <v>0.3</v>
      </c>
      <c r="M102" s="10">
        <v>10.9</v>
      </c>
    </row>
    <row r="103" spans="1:13" x14ac:dyDescent="0.15">
      <c r="B103" s="10" t="s">
        <v>70</v>
      </c>
      <c r="C103" s="10">
        <v>39.4</v>
      </c>
      <c r="D103" s="10">
        <v>9.8000000000000007</v>
      </c>
      <c r="E103" s="10">
        <v>2</v>
      </c>
      <c r="F103" s="10">
        <v>17</v>
      </c>
      <c r="G103" s="10">
        <v>8.4</v>
      </c>
      <c r="H103" s="10">
        <v>71.2</v>
      </c>
      <c r="I103" s="10">
        <v>3.9</v>
      </c>
      <c r="J103" s="10">
        <v>3.6</v>
      </c>
      <c r="K103" s="10">
        <v>39.4</v>
      </c>
      <c r="L103" s="10">
        <v>0</v>
      </c>
      <c r="M103" s="10">
        <v>9.8000000000000007</v>
      </c>
    </row>
    <row r="104" spans="1:13" x14ac:dyDescent="0.15">
      <c r="B104" s="10" t="s">
        <v>72</v>
      </c>
      <c r="C104" s="10">
        <v>35.4</v>
      </c>
      <c r="D104" s="10">
        <v>5.4</v>
      </c>
      <c r="E104" s="10">
        <v>6.2</v>
      </c>
      <c r="F104" s="10">
        <v>13.3</v>
      </c>
      <c r="G104" s="10">
        <v>7.4</v>
      </c>
      <c r="H104" s="10">
        <v>74.400000000000006</v>
      </c>
      <c r="I104" s="10">
        <v>3.3</v>
      </c>
      <c r="J104" s="10">
        <v>4.4000000000000004</v>
      </c>
      <c r="K104" s="10">
        <v>40.5</v>
      </c>
      <c r="L104" s="10">
        <v>0</v>
      </c>
      <c r="M104" s="10">
        <v>8.6999999999999993</v>
      </c>
    </row>
    <row r="105" spans="1:13" x14ac:dyDescent="0.15">
      <c r="B105" s="10" t="s">
        <v>71</v>
      </c>
      <c r="C105" s="10">
        <v>41.6</v>
      </c>
      <c r="D105" s="10">
        <v>11.4</v>
      </c>
      <c r="E105" s="10">
        <v>5.2</v>
      </c>
      <c r="F105" s="10">
        <v>9.1999999999999993</v>
      </c>
      <c r="G105" s="10">
        <v>5.7</v>
      </c>
      <c r="H105" s="10">
        <v>79.099999999999994</v>
      </c>
      <c r="I105" s="10">
        <v>3.8</v>
      </c>
      <c r="J105" s="10">
        <v>3.5</v>
      </c>
      <c r="K105" s="10">
        <v>29.9</v>
      </c>
      <c r="L105" s="10">
        <v>0.5</v>
      </c>
      <c r="M105" s="10">
        <v>8.6999999999999993</v>
      </c>
    </row>
    <row r="106" spans="1:13" x14ac:dyDescent="0.15">
      <c r="A106" s="4">
        <v>2026</v>
      </c>
      <c r="B106" s="10" t="s">
        <v>69</v>
      </c>
      <c r="C106" s="10">
        <v>39.200000000000003</v>
      </c>
      <c r="D106" s="10">
        <v>8.3000000000000007</v>
      </c>
      <c r="E106" s="10">
        <v>1.7</v>
      </c>
      <c r="F106" s="10">
        <v>13.8</v>
      </c>
      <c r="G106" s="10">
        <v>9.6999999999999993</v>
      </c>
      <c r="H106" s="10">
        <v>69.599999999999994</v>
      </c>
      <c r="I106" s="10">
        <v>4.0999999999999996</v>
      </c>
      <c r="J106" s="10">
        <v>2.5</v>
      </c>
      <c r="K106" s="10">
        <v>39.5</v>
      </c>
      <c r="L106" s="10">
        <v>0.3</v>
      </c>
      <c r="M106" s="10">
        <v>13</v>
      </c>
    </row>
    <row r="107" spans="1:13" x14ac:dyDescent="0.15">
      <c r="B107" s="10" t="s">
        <v>70</v>
      </c>
      <c r="C107" s="10">
        <v>56.7</v>
      </c>
      <c r="D107" s="10">
        <v>8.8000000000000007</v>
      </c>
      <c r="E107" s="10">
        <v>3.4</v>
      </c>
      <c r="F107" s="10">
        <v>12.2</v>
      </c>
      <c r="G107" s="10">
        <v>5.3</v>
      </c>
      <c r="H107" s="10">
        <v>53.6</v>
      </c>
      <c r="I107" s="10">
        <v>4.4000000000000004</v>
      </c>
      <c r="J107" s="10">
        <v>2.5</v>
      </c>
      <c r="K107" s="10">
        <v>42.9</v>
      </c>
      <c r="L107" s="10">
        <v>3.1</v>
      </c>
      <c r="M107" s="10">
        <v>9.4</v>
      </c>
    </row>
    <row r="108" spans="1:13" x14ac:dyDescent="0.15">
      <c r="B108" s="10" t="s">
        <v>72</v>
      </c>
      <c r="C108" s="10">
        <v>62.8</v>
      </c>
      <c r="D108" s="10">
        <v>13.2</v>
      </c>
      <c r="E108" s="10">
        <v>6</v>
      </c>
      <c r="F108" s="10">
        <v>11.4</v>
      </c>
      <c r="G108" s="10">
        <v>7.3</v>
      </c>
      <c r="H108" s="10">
        <v>61.5</v>
      </c>
      <c r="I108" s="10">
        <v>13.2</v>
      </c>
      <c r="J108" s="10">
        <v>15.5</v>
      </c>
      <c r="K108" s="10">
        <v>48.6</v>
      </c>
      <c r="L108" s="10">
        <v>5</v>
      </c>
      <c r="M108" s="10">
        <v>9.5</v>
      </c>
    </row>
    <row r="109" spans="1:13" x14ac:dyDescent="0.15">
      <c r="B109" s="10" t="s">
        <v>71</v>
      </c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</row>
    <row r="110" spans="1:13" x14ac:dyDescent="0.15"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</row>
    <row r="111" spans="1:13" x14ac:dyDescent="0.15"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</row>
    <row r="112" spans="1:13" x14ac:dyDescent="0.15"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</row>
    <row r="113" spans="2:13" x14ac:dyDescent="0.15"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</row>
    <row r="114" spans="2:13" x14ac:dyDescent="0.15"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</row>
    <row r="115" spans="2:13" x14ac:dyDescent="0.15"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</row>
    <row r="116" spans="2:13" x14ac:dyDescent="0.15"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</row>
    <row r="117" spans="2:13" x14ac:dyDescent="0.15"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</row>
    <row r="118" spans="2:13" x14ac:dyDescent="0.15"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</row>
    <row r="119" spans="2:13" x14ac:dyDescent="0.15"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</row>
    <row r="120" spans="2:13" x14ac:dyDescent="0.15"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50D3BE4615DC04EA9182A43CEF69C8B" ma:contentTypeVersion="13" ma:contentTypeDescription="Utwórz nowy dokument." ma:contentTypeScope="" ma:versionID="61a9b18993270d3407c979c0d15300f5">
  <xsd:schema xmlns:xsd="http://www.w3.org/2001/XMLSchema" xmlns:xs="http://www.w3.org/2001/XMLSchema" xmlns:p="http://schemas.microsoft.com/office/2006/metadata/properties" xmlns:ns2="a420070d-d1bd-4225-9c77-6d61e556fef7" xmlns:ns3="deace152-2301-4091-97b9-67fb92afba98" targetNamespace="http://schemas.microsoft.com/office/2006/metadata/properties" ma:root="true" ma:fieldsID="c008f1905ed69a628bfa18646b4bba90" ns2:_="" ns3:_="">
    <xsd:import namespace="a420070d-d1bd-4225-9c77-6d61e556fef7"/>
    <xsd:import namespace="deace152-2301-4091-97b9-67fb92afba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20070d-d1bd-4225-9c77-6d61e556fe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Tagi obrazów" ma:readOnly="false" ma:fieldId="{5cf76f15-5ced-4ddc-b409-7134ff3c332f}" ma:taxonomyMulti="true" ma:sspId="f3b0eaab-e919-410b-ae59-affa80a2d0f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ace152-2301-4091-97b9-67fb92afba9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875a21c-e9ed-4c31-8299-178ddcf77a4b}" ma:internalName="TaxCatchAll" ma:showField="CatchAllData" ma:web="deace152-2301-4091-97b9-67fb92afba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eace152-2301-4091-97b9-67fb92afba98" xsi:nil="true"/>
    <lcf76f155ced4ddcb4097134ff3c332f xmlns="a420070d-d1bd-4225-9c77-6d61e556fef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379DB4F-3A80-4669-B303-39C1A442562D}"/>
</file>

<file path=customXml/itemProps2.xml><?xml version="1.0" encoding="utf-8"?>
<ds:datastoreItem xmlns:ds="http://schemas.openxmlformats.org/officeDocument/2006/customXml" ds:itemID="{91A25131-171C-4B14-BD74-5CD319B9895F}"/>
</file>

<file path=customXml/itemProps3.xml><?xml version="1.0" encoding="utf-8"?>
<ds:datastoreItem xmlns:ds="http://schemas.openxmlformats.org/officeDocument/2006/customXml" ds:itemID="{928406F7-1393-46F1-B13B-FFEBA187C17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Legedna</vt:lpstr>
      <vt:lpstr>salda kwartalne</vt:lpstr>
      <vt:lpstr>bariery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Basia</dc:creator>
  <cp:lastModifiedBy>Łukasz Olejnik</cp:lastModifiedBy>
  <dcterms:created xsi:type="dcterms:W3CDTF">2021-11-22T11:05:00Z</dcterms:created>
  <dcterms:modified xsi:type="dcterms:W3CDTF">2026-08-07T12:36:47Z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0x010100A50D3BE4615DC04EA9182A43CEF69C8B</vt:lpwstr>
  </property>
</Properties>
</file>